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55"/>
  </bookViews>
  <sheets>
    <sheet name="Individual Time Table" sheetId="1" r:id="rId1"/>
    <sheet name="Course_Objectives_Outcomes" sheetId="2" r:id="rId2"/>
    <sheet name="PO_Competency_PI_CO" sheetId="3" r:id="rId3"/>
    <sheet name="CO-POMapping" sheetId="4" r:id="rId4"/>
    <sheet name="CO_PI_PO" sheetId="5" r:id="rId5"/>
  </sheets>
  <definedNames>
    <definedName name="_xlnm.Print_Titles" localSheetId="2">PO_Competency_PI_CO!$1:$10</definedName>
  </definedNames>
  <calcPr calcId="152511"/>
</workbook>
</file>

<file path=xl/calcChain.xml><?xml version="1.0" encoding="utf-8"?>
<calcChain xmlns="http://schemas.openxmlformats.org/spreadsheetml/2006/main">
  <c r="P4" i="4" l="1"/>
  <c r="P5" i="4"/>
  <c r="P6" i="4"/>
  <c r="P7" i="4"/>
  <c r="O4" i="4"/>
  <c r="O5" i="4"/>
  <c r="O6" i="4"/>
  <c r="O7" i="4"/>
  <c r="N4" i="4"/>
  <c r="N5" i="4"/>
  <c r="N6" i="4"/>
  <c r="N7" i="4"/>
  <c r="P3" i="4"/>
  <c r="O3" i="4"/>
  <c r="N3" i="4"/>
  <c r="M6" i="4"/>
  <c r="M4" i="4"/>
  <c r="M5" i="4"/>
  <c r="M7" i="4"/>
  <c r="M3" i="4"/>
  <c r="K7" i="4"/>
  <c r="K4" i="4"/>
  <c r="L4" i="4"/>
  <c r="L5" i="4"/>
  <c r="L6" i="4"/>
  <c r="L7" i="4"/>
  <c r="K5" i="4"/>
  <c r="K6" i="4"/>
  <c r="L3" i="4"/>
  <c r="K3" i="4"/>
  <c r="AU18" i="4"/>
  <c r="AU19" i="4"/>
  <c r="AU20" i="4"/>
  <c r="AU21" i="4"/>
  <c r="AU17" i="4"/>
  <c r="AR18" i="4"/>
  <c r="AR19" i="4"/>
  <c r="AR20" i="4"/>
  <c r="AR21" i="4"/>
  <c r="AR17" i="4"/>
  <c r="AO18" i="4"/>
  <c r="AO19" i="4"/>
  <c r="AO20" i="4"/>
  <c r="AO21" i="4"/>
  <c r="AO17" i="4"/>
  <c r="AL18" i="4"/>
  <c r="AL19" i="4"/>
  <c r="AL20" i="4"/>
  <c r="AL21" i="4"/>
  <c r="AL17" i="4"/>
  <c r="AI18" i="4"/>
  <c r="AI19" i="4"/>
  <c r="AI20" i="4"/>
  <c r="AI21" i="4"/>
  <c r="AI17" i="4"/>
  <c r="AF18" i="4"/>
  <c r="AF19" i="4"/>
  <c r="AF20" i="4"/>
  <c r="AF21" i="4"/>
  <c r="AF17" i="4"/>
  <c r="J6" i="4"/>
  <c r="J5" i="4"/>
  <c r="J4" i="4"/>
  <c r="J7" i="4"/>
  <c r="J3" i="4"/>
  <c r="AC18" i="4"/>
  <c r="AC19" i="4"/>
  <c r="AC20" i="4"/>
  <c r="AC21" i="4"/>
  <c r="W17" i="4"/>
  <c r="H3" i="4" s="1"/>
  <c r="AC17" i="4"/>
  <c r="I4" i="4"/>
  <c r="I5" i="4"/>
  <c r="I6" i="4"/>
  <c r="I7" i="4"/>
  <c r="I3" i="4"/>
  <c r="H4" i="4"/>
  <c r="H5" i="4"/>
  <c r="H6" i="4"/>
  <c r="H7" i="4"/>
  <c r="G4" i="4"/>
  <c r="G5" i="4"/>
  <c r="G6" i="4"/>
  <c r="G7" i="4"/>
  <c r="F4" i="4"/>
  <c r="F5" i="4"/>
  <c r="F6" i="4"/>
  <c r="F7" i="4"/>
  <c r="C4" i="4"/>
  <c r="C5" i="4"/>
  <c r="C7" i="4"/>
  <c r="G3" i="4"/>
  <c r="F3" i="4"/>
  <c r="C3" i="4"/>
  <c r="B4" i="4"/>
  <c r="B5" i="4"/>
  <c r="B6" i="4"/>
  <c r="B7" i="4"/>
  <c r="Z18" i="4"/>
  <c r="Z19" i="4"/>
  <c r="Z20" i="4"/>
  <c r="Z21" i="4"/>
  <c r="Z17" i="4"/>
  <c r="W18" i="4"/>
  <c r="W19" i="4"/>
  <c r="W20" i="4"/>
  <c r="W21" i="4"/>
  <c r="T18" i="4"/>
  <c r="T19" i="4"/>
  <c r="T20" i="4"/>
  <c r="T21" i="4"/>
  <c r="T17" i="4"/>
  <c r="Q18" i="4"/>
  <c r="Q19" i="4"/>
  <c r="Q20" i="4"/>
  <c r="Q21" i="4"/>
  <c r="Q17" i="4"/>
  <c r="N18" i="4"/>
  <c r="E4" i="4" s="1"/>
  <c r="N19" i="4"/>
  <c r="E5" i="4" s="1"/>
  <c r="N20" i="4"/>
  <c r="E6" i="4" s="1"/>
  <c r="N21" i="4"/>
  <c r="E7" i="4" s="1"/>
  <c r="N17" i="4"/>
  <c r="E3" i="4" s="1"/>
  <c r="K18" i="4"/>
  <c r="D4" i="4" s="1"/>
  <c r="K19" i="4"/>
  <c r="D5" i="4" s="1"/>
  <c r="K20" i="4"/>
  <c r="D6" i="4" s="1"/>
  <c r="K21" i="4"/>
  <c r="D7" i="4" s="1"/>
  <c r="K17" i="4"/>
  <c r="D3" i="4" s="1"/>
  <c r="H18" i="4"/>
  <c r="H19" i="4"/>
  <c r="H20" i="4"/>
  <c r="C6" i="4" s="1"/>
  <c r="H21" i="4"/>
  <c r="H17" i="4"/>
  <c r="E18" i="4"/>
  <c r="E19" i="4"/>
  <c r="E20" i="4"/>
  <c r="E21" i="4"/>
  <c r="E17" i="4"/>
  <c r="B3" i="4" s="1"/>
</calcChain>
</file>

<file path=xl/sharedStrings.xml><?xml version="1.0" encoding="utf-8"?>
<sst xmlns="http://schemas.openxmlformats.org/spreadsheetml/2006/main" count="338" uniqueCount="265">
  <si>
    <t>S.No</t>
  </si>
  <si>
    <t>Course Objectives</t>
  </si>
  <si>
    <t>CO.No</t>
  </si>
  <si>
    <t>CO1</t>
  </si>
  <si>
    <t>CO5</t>
  </si>
  <si>
    <t>CO4</t>
  </si>
  <si>
    <t>CO3</t>
  </si>
  <si>
    <t>CO2</t>
  </si>
  <si>
    <t>Course Outcomes</t>
  </si>
  <si>
    <t>Unit No.</t>
  </si>
  <si>
    <t>Knowledge Levels</t>
  </si>
  <si>
    <t>Subject Name:</t>
  </si>
  <si>
    <t>Programme Outcomes</t>
  </si>
  <si>
    <t>C.No.</t>
  </si>
  <si>
    <t>Competencies</t>
  </si>
  <si>
    <t>PI No.</t>
  </si>
  <si>
    <t>Performance Indicators</t>
  </si>
  <si>
    <t>1.2.1</t>
  </si>
  <si>
    <t>PO1</t>
  </si>
  <si>
    <t>PO2</t>
  </si>
  <si>
    <t>PO3</t>
  </si>
  <si>
    <t>PO4</t>
  </si>
  <si>
    <t>PO5</t>
  </si>
  <si>
    <t>PO6</t>
  </si>
  <si>
    <t>PO7</t>
  </si>
  <si>
    <t>PO8</t>
  </si>
  <si>
    <t>PO9</t>
  </si>
  <si>
    <t>PO10</t>
  </si>
  <si>
    <t>PO11</t>
  </si>
  <si>
    <t>PO12</t>
  </si>
  <si>
    <t>PSO1</t>
  </si>
  <si>
    <t>PSO2</t>
  </si>
  <si>
    <t>PSO3</t>
  </si>
  <si>
    <t>PSO</t>
  </si>
  <si>
    <t>PO</t>
  </si>
  <si>
    <t>Threshold</t>
  </si>
  <si>
    <t>% Levels</t>
  </si>
  <si>
    <t>ANALYSIS BASED ON PIs</t>
  </si>
  <si>
    <t>PROGRAM OUTCOMES</t>
  </si>
  <si>
    <t>T.PIs</t>
  </si>
  <si>
    <t>M.PIs</t>
  </si>
  <si>
    <t>MG</t>
  </si>
  <si>
    <t>Note:</t>
  </si>
  <si>
    <r>
      <t xml:space="preserve">MG    - </t>
    </r>
    <r>
      <rPr>
        <b/>
        <sz val="14"/>
        <color rgb="FF002060"/>
        <rFont val="Times New Roman"/>
        <family val="1"/>
      </rPr>
      <t>Mapping Grade</t>
    </r>
  </si>
  <si>
    <r>
      <t xml:space="preserve">T.PIs - </t>
    </r>
    <r>
      <rPr>
        <b/>
        <sz val="14"/>
        <color rgb="FF002060"/>
        <rFont val="Times New Roman"/>
        <family val="1"/>
      </rPr>
      <t>Total Performance Indicators</t>
    </r>
  </si>
  <si>
    <r>
      <t xml:space="preserve">M.PIs - </t>
    </r>
    <r>
      <rPr>
        <b/>
        <sz val="14"/>
        <color rgb="FF002060"/>
        <rFont val="Times New Roman"/>
        <family val="1"/>
      </rPr>
      <t>Mapped Performance Indicators</t>
    </r>
  </si>
  <si>
    <t>1.1.1</t>
  </si>
  <si>
    <t>1.1.2</t>
  </si>
  <si>
    <t>1.3.1</t>
  </si>
  <si>
    <t>1.4.1</t>
  </si>
  <si>
    <t xml:space="preserve"> Apply laws of natural science to an engineering problem</t>
  </si>
  <si>
    <t xml:space="preserve"> Demonstrate   competence in mathematical modelling</t>
  </si>
  <si>
    <t>Demonstrate   competence in basic sciences</t>
  </si>
  <si>
    <t>Demonstrate   competence in engineering fundamentals</t>
  </si>
  <si>
    <t>Demonstrate   competence in  specialized  engineering knowledge to the program</t>
  </si>
  <si>
    <t>2.1.1</t>
  </si>
  <si>
    <t>2.1.3</t>
  </si>
  <si>
    <t>2.2.1</t>
  </si>
  <si>
    <t>2.2.2</t>
  </si>
  <si>
    <t>2.2.3</t>
  </si>
  <si>
    <t>2.2.4</t>
  </si>
  <si>
    <t>2.3.1</t>
  </si>
  <si>
    <t>2.3.2</t>
  </si>
  <si>
    <t>2.4.1</t>
  </si>
  <si>
    <t>2.4.2</t>
  </si>
  <si>
    <t>2.4.4</t>
  </si>
  <si>
    <t>2.4.3</t>
  </si>
  <si>
    <t xml:space="preserve"> Demonstrate    an    ability to  identify  and  formulate complex         engineering problem</t>
  </si>
  <si>
    <t>Demonstrate  an  ability  to formulate  a  solution  plan and  methodology  for  an engineering problem</t>
  </si>
  <si>
    <t xml:space="preserve"> Demonstrate  an  ability  to formulate  and  interpret  a model</t>
  </si>
  <si>
    <t xml:space="preserve"> Demonstrate  an  ability  to execute a solution process and analyze results</t>
  </si>
  <si>
    <t>2.1.2</t>
  </si>
  <si>
    <t>Compare and contrast alternative solution processes to select the best process.</t>
  </si>
  <si>
    <t>3.1.1</t>
  </si>
  <si>
    <t>3.1.2</t>
  </si>
  <si>
    <t>3.1.3</t>
  </si>
  <si>
    <t>3.1.4</t>
  </si>
  <si>
    <t>3.1.5</t>
  </si>
  <si>
    <t>3.1.6</t>
  </si>
  <si>
    <t>3.2.1</t>
  </si>
  <si>
    <t>3.2.2</t>
  </si>
  <si>
    <t>3.2.3</t>
  </si>
  <si>
    <t>3.3.1</t>
  </si>
  <si>
    <t>3.3.2</t>
  </si>
  <si>
    <t>3.4.1</t>
  </si>
  <si>
    <t>3.4.2</t>
  </si>
  <si>
    <t>Demonstrate    an    ability to    define    a    complex/ open-ended    problem    in engineering terms</t>
  </si>
  <si>
    <t>Demonstrate  an  ability  to generate  a  diverse  set  of alternative design solutions</t>
  </si>
  <si>
    <t xml:space="preserve"> Demonstrate    an    ability to    select    an    optimal design  scheme  for  further development</t>
  </si>
  <si>
    <t xml:space="preserve"> Demonstrate  an  ability  to advance   an   engineering design to defined end state</t>
  </si>
  <si>
    <t>Consult with domain experts and stakeholders to select candidate engineering design solution for further development</t>
  </si>
  <si>
    <t>4.1.1</t>
  </si>
  <si>
    <t>4.1.2</t>
  </si>
  <si>
    <t>4.1.3</t>
  </si>
  <si>
    <t>4.2.1</t>
  </si>
  <si>
    <t>4.3.1</t>
  </si>
  <si>
    <t>4.3.2</t>
  </si>
  <si>
    <t>4.3.3</t>
  </si>
  <si>
    <t>4.3.4</t>
  </si>
  <si>
    <t xml:space="preserve">  Demonstrate  an  ability  to conduct  investigations  of technical issues consistent with their level of knowledge and understanding</t>
  </si>
  <si>
    <t>Demonstrate  an  ability  to design experiments to solve open-ended problems</t>
  </si>
  <si>
    <t>Demonstrate  an  ability  to analyze  data  and  reach  a valid conclusion</t>
  </si>
  <si>
    <t>Represent data (in tabular and/or graphical forms) so as to facilitate analysis and explanation of the data, and drawing of conclusions</t>
  </si>
  <si>
    <t>5.1.1</t>
  </si>
  <si>
    <t>5.1.2</t>
  </si>
  <si>
    <t>5.2.1</t>
  </si>
  <si>
    <t>5.2.2</t>
  </si>
  <si>
    <t>5.3.1</t>
  </si>
  <si>
    <t>5.3.2</t>
  </si>
  <si>
    <t>Create/adapt/modify/extend tools and techniques to solve engineering problems</t>
  </si>
  <si>
    <t>Verify the credibility of results from tool use with reference to the accuracy and limitations, and the assumptions inherent in their use.</t>
  </si>
  <si>
    <t>Demonstrate  an  ability  to identify/    create    modern engineering             tools, techniques and resources</t>
  </si>
  <si>
    <t xml:space="preserve"> Demonstrate  an  ability  to select and apply discipline- specific  tools,  techniques and resources</t>
  </si>
  <si>
    <t xml:space="preserve"> Demonstrate  an  ability  to evaluate the suitability and limitations  of  tools  used to   solve   an   engineering problem</t>
  </si>
  <si>
    <t>6.1.1</t>
  </si>
  <si>
    <t>6.2.1</t>
  </si>
  <si>
    <t xml:space="preserve"> Identify  and  describe  various  engineering  roles;  particularly  as  pertains  to protection of the public and public interest at the global, regional and local level</t>
  </si>
  <si>
    <t xml:space="preserve"> Demonstrate               an
understanding              of professional     engineering regulations,  legislation  and standards</t>
  </si>
  <si>
    <t xml:space="preserve"> Demonstrate    an    ability to    describe    engineering roles in a broader context,
e.g.    pertaining    to    the environment, health, safety, legal and public welfare</t>
  </si>
  <si>
    <t>7.1.1</t>
  </si>
  <si>
    <t>7.1.2</t>
  </si>
  <si>
    <t>7.2.1</t>
  </si>
  <si>
    <t>7.2.2</t>
  </si>
  <si>
    <t xml:space="preserve"> Identify risks/impacts in the life-cycle of an engineering product or activity</t>
  </si>
  <si>
    <t>Understand   the   relationship   between   the   technical,   socio-economic   and environmental dimensions of sustainability</t>
  </si>
  <si>
    <t xml:space="preserve"> Describe management techniques for sustainable development</t>
  </si>
  <si>
    <t>Demonstrate               an understanding     of     the impact  of  engineering  and industrial    practices    on social, environmental and in economic contexts</t>
  </si>
  <si>
    <t xml:space="preserve"> Demonstrate    an    ability to    apply    principles    of sustainable    design    and development</t>
  </si>
  <si>
    <r>
      <rPr>
        <b/>
        <sz val="12"/>
        <color rgb="FFFF0000"/>
        <rFont val="Times New Roman"/>
        <family val="1"/>
      </rPr>
      <t>PO 7: Environment and sustainability:</t>
    </r>
    <r>
      <rPr>
        <sz val="12"/>
        <color theme="1"/>
        <rFont val="Times New Roman"/>
        <family val="1"/>
      </rPr>
      <t xml:space="preserve"> Understand the impact of the professional engineering solutions in societal and environmental contexts, and demonstrate the knowledge of, and the need for sustainable development.</t>
    </r>
  </si>
  <si>
    <r>
      <rPr>
        <b/>
        <sz val="12"/>
        <color rgb="FFFF0000"/>
        <rFont val="Times New Roman"/>
        <family val="1"/>
      </rPr>
      <t xml:space="preserve">PO 6: The engineer and society: </t>
    </r>
    <r>
      <rPr>
        <sz val="12"/>
        <color theme="1"/>
        <rFont val="Times New Roman"/>
        <family val="1"/>
      </rPr>
      <t>Apply reasoning informed by the contextual knowledge to assess societal, health, safety, legal, and cultural issues and the consequent responsibilities relevant to the professional engineering practice.</t>
    </r>
  </si>
  <si>
    <r>
      <rPr>
        <b/>
        <sz val="12"/>
        <color rgb="FFFF0000"/>
        <rFont val="Times New Roman"/>
        <family val="1"/>
      </rPr>
      <t xml:space="preserve">PO 5: Modern tool usage: </t>
    </r>
    <r>
      <rPr>
        <sz val="12"/>
        <color theme="1"/>
        <rFont val="Times New Roman"/>
        <family val="1"/>
      </rPr>
      <t>Create, select, and apply appropriate techniques, resources, and modern engineering and IT tools including prediction and modelling to complex engineering activities with an understanding of the limitations.</t>
    </r>
  </si>
  <si>
    <r>
      <rPr>
        <b/>
        <sz val="12"/>
        <color rgb="FFFF0000"/>
        <rFont val="Times New Roman"/>
        <family val="1"/>
      </rPr>
      <t>PO 4: Conduct investigations of complex problems:</t>
    </r>
    <r>
      <rPr>
        <sz val="12"/>
        <color theme="1"/>
        <rFont val="Times New Roman"/>
        <family val="1"/>
      </rPr>
      <t xml:space="preserve"> Use research-based knowledge and research methods including design of experiments, analysis and interpretation of data, and synthesis of the information to provide valid conclusions.</t>
    </r>
  </si>
  <si>
    <r>
      <rPr>
        <b/>
        <sz val="12"/>
        <color rgb="FFFF0000"/>
        <rFont val="Times New Roman"/>
        <family val="1"/>
      </rPr>
      <t xml:space="preserve">PO 3: Design/Development of Solutions: </t>
    </r>
    <r>
      <rPr>
        <sz val="12"/>
        <color theme="1"/>
        <rFont val="Times New Roman"/>
        <family val="1"/>
      </rPr>
      <t>Design solutions for complex engineering problems and design system components or processes that meet the specified needs with appropriate consideration for public health and safety, and cultural, societal, and environmental considerations.</t>
    </r>
  </si>
  <si>
    <r>
      <rPr>
        <b/>
        <sz val="12"/>
        <color rgb="FFFF0000"/>
        <rFont val="Times New Roman"/>
        <family val="1"/>
      </rPr>
      <t>PO  2:  Problem  analysis:</t>
    </r>
    <r>
      <rPr>
        <sz val="12"/>
        <color theme="1"/>
        <rFont val="Times New Roman"/>
        <family val="1"/>
      </rPr>
      <t xml:space="preserve">  Identify,  formulate,  research  literature,  and  analyse  complex  engineering  problems  reaching substantiated conclusions using first principles of mathematics, natural sciences, and engineering sciences.</t>
    </r>
  </si>
  <si>
    <r>
      <rPr>
        <b/>
        <sz val="12"/>
        <color rgb="FFFF0000"/>
        <rFont val="Times New Roman"/>
        <family val="1"/>
      </rPr>
      <t>PO 1: Engineering knowledge:</t>
    </r>
    <r>
      <rPr>
        <sz val="12"/>
        <color theme="1"/>
        <rFont val="Times New Roman"/>
        <family val="1"/>
      </rPr>
      <t xml:space="preserve"> Apply the knowledge of mathematics, science, engineering fundamentals, and an engineering specialisation for the solution of complex engineering problems.</t>
    </r>
  </si>
  <si>
    <t>8.1.1</t>
  </si>
  <si>
    <t>8.2.1</t>
  </si>
  <si>
    <t>8.2.2</t>
  </si>
  <si>
    <t>Identify situations of unethical professional conduct and propose ethical alternatives</t>
  </si>
  <si>
    <t>Identify tenets of the ASME professional code of ethics</t>
  </si>
  <si>
    <t>Examine and apply moral &amp; ethical principles to known case studies</t>
  </si>
  <si>
    <t xml:space="preserve"> Demonstrate  an  ability  to recognize ethical dilemmas</t>
  </si>
  <si>
    <t>Demonstrate  an  ability  to apply the Code of Ethics</t>
  </si>
  <si>
    <r>
      <rPr>
        <b/>
        <sz val="12"/>
        <color rgb="FFFF0000"/>
        <rFont val="Times New Roman"/>
        <family val="1"/>
      </rPr>
      <t>PO 8: Ethics:</t>
    </r>
    <r>
      <rPr>
        <sz val="12"/>
        <color rgb="FFFF0000"/>
        <rFont val="Times New Roman"/>
        <family val="1"/>
      </rPr>
      <t xml:space="preserve"> </t>
    </r>
    <r>
      <rPr>
        <sz val="12"/>
        <color theme="1"/>
        <rFont val="Times New Roman"/>
        <family val="1"/>
      </rPr>
      <t>Apply ethical principles and commit to professional ethics and responsibilities and norms of the engineering practice.</t>
    </r>
  </si>
  <si>
    <t>9.1.1</t>
  </si>
  <si>
    <t>9.1.2</t>
  </si>
  <si>
    <t>9.2.1</t>
  </si>
  <si>
    <t>9.2.2</t>
  </si>
  <si>
    <t>9.2.3</t>
  </si>
  <si>
    <t>9.2.4</t>
  </si>
  <si>
    <t>Implement the norms of practice (e.g. rules, roles, charters, agendas, etc.) of effective team work, to accomplish a goal.</t>
  </si>
  <si>
    <t xml:space="preserve"> Demonstrate effective communication, problem-solving, conflict resolution and leadership skills</t>
  </si>
  <si>
    <t xml:space="preserve"> Treat other team members respectfully</t>
  </si>
  <si>
    <t>Listen to other members</t>
  </si>
  <si>
    <t>Maintain composure in difficult situations</t>
  </si>
  <si>
    <t>Demonstrate  an  ability  to form a team and define a role for each member</t>
  </si>
  <si>
    <t xml:space="preserve">  Demonstrate        effective individual                  and team             operations-- communication,   problem- solving,  conflict  resolution and leadership skills</t>
  </si>
  <si>
    <r>
      <rPr>
        <b/>
        <sz val="12"/>
        <color rgb="FFFF0000"/>
        <rFont val="Times New Roman"/>
        <family val="1"/>
      </rPr>
      <t>PO 9: Individual and team work:</t>
    </r>
    <r>
      <rPr>
        <sz val="12"/>
        <color theme="1"/>
        <rFont val="Times New Roman"/>
        <family val="1"/>
      </rPr>
      <t xml:space="preserve"> Function effectively as an individual, and as a member or leader in diverse teams, and in multidisciplinary settings.</t>
    </r>
  </si>
  <si>
    <t>Present  results  as  a  team,  with  smooth  integration  of  contributions  from  all individual efforts</t>
  </si>
  <si>
    <t>9.3.1</t>
  </si>
  <si>
    <t>Demonstrate  success  in  a team-based project</t>
  </si>
  <si>
    <t>10.1.1</t>
  </si>
  <si>
    <t>10.1.2</t>
  </si>
  <si>
    <t>10.1.3</t>
  </si>
  <si>
    <t>10.2.1</t>
  </si>
  <si>
    <t>10.2.2</t>
  </si>
  <si>
    <t>10.3.1</t>
  </si>
  <si>
    <t>10.3.2</t>
  </si>
  <si>
    <t>Read, understand and interpret technical and non-technical information</t>
  </si>
  <si>
    <t>Produce   clear,   well-constructed,   and   well-supported   written   engineering documents</t>
  </si>
  <si>
    <t>Create flow in a document or presentation - a logical progression of ideas so that the main point is clear</t>
  </si>
  <si>
    <t>Listen to and comprehend information, instructions, and viewpoints of others</t>
  </si>
  <si>
    <t>Deliver effective oral presentations to technical and non-technical audiences</t>
  </si>
  <si>
    <t>Create engineering-standard figures, reports and drawings to complement writing and presentations</t>
  </si>
  <si>
    <t>Use a variety of media effectively to convey a message in a document or a presentation</t>
  </si>
  <si>
    <t xml:space="preserve"> Demonstrate    an    ability to   comprehend   technical literature   and   document project work</t>
  </si>
  <si>
    <t>Demonstrate   competence in  listening,  speaking,  and presentation</t>
  </si>
  <si>
    <t>Demonstrate  the  ability  to integrate different modes of communication</t>
  </si>
  <si>
    <r>
      <rPr>
        <b/>
        <sz val="12"/>
        <color rgb="FFFF0000"/>
        <rFont val="Times New Roman"/>
        <family val="1"/>
      </rPr>
      <t xml:space="preserve">PO 10: Communication: </t>
    </r>
    <r>
      <rPr>
        <sz val="12"/>
        <color theme="1"/>
        <rFont val="Times New Roman"/>
        <family val="1"/>
      </rPr>
      <t>Communicate effectively on complex engineering activities with the engineering community and with the society at large, such as being able to comprehend and write effective reports and design documentation, make effective presentations, and give and receive clear instructions</t>
    </r>
  </si>
  <si>
    <t>11.1.1</t>
  </si>
  <si>
    <t>11.1.2</t>
  </si>
  <si>
    <t>11.2.1</t>
  </si>
  <si>
    <t>11.3.1</t>
  </si>
  <si>
    <t>11.3.2</t>
  </si>
  <si>
    <t>Describe various economic and financial costs/benefits of an engineering activity</t>
  </si>
  <si>
    <t>Analyze different forms of financial statements to evaluate the financial status of an engineering project</t>
  </si>
  <si>
    <t>Analyze and select the most appropriate proposal based on economic and financial considerations.</t>
  </si>
  <si>
    <t>Identify the tasks required to complete an engineering activity, and the resources required to complete the tasks.</t>
  </si>
  <si>
    <t>Use  project  management  tools  to  schedule  an  engineering  project,  so  it  is completed on time and on budget.</t>
  </si>
  <si>
    <t>Demonstrate  an  ability  to evaluate the economic and financial performance of an engineering activity</t>
  </si>
  <si>
    <t>Demonstrate  an  ability  to compare  and  contrast  the costs/benefits  of  alternate proposals for an engineering activity</t>
  </si>
  <si>
    <t xml:space="preserve"> Demonstrate  an  ability  to plan/manage an engineering activity   within   time   and budget constraints</t>
  </si>
  <si>
    <r>
      <rPr>
        <b/>
        <sz val="12"/>
        <color rgb="FFFF0000"/>
        <rFont val="Times New Roman"/>
        <family val="1"/>
      </rPr>
      <t xml:space="preserve">PO 11: Project management and finance: </t>
    </r>
    <r>
      <rPr>
        <sz val="12"/>
        <color theme="1"/>
        <rFont val="Times New Roman"/>
        <family val="1"/>
      </rPr>
      <t>Demonstrate knowledge and understanding of the engineering and management principles and apply these to one’s work, as a member and leader in a team, to manage projects and in multidisciplinary environments.</t>
    </r>
  </si>
  <si>
    <t>12.1.1</t>
  </si>
  <si>
    <t>12.1.2</t>
  </si>
  <si>
    <t>12.2.1</t>
  </si>
  <si>
    <t>12.2.2</t>
  </si>
  <si>
    <t>12.3.1</t>
  </si>
  <si>
    <t>12.3.2</t>
  </si>
  <si>
    <t>Describe the rationale for the requirement for continuing professional development</t>
  </si>
  <si>
    <t>Identify deficiencies or gaps in knowledge and demonstrate an ability to source information to close this gap</t>
  </si>
  <si>
    <t xml:space="preserve">Identify  historic  points  of  technological  advance  in  engineering  that  required practitioners to seek education in order to stay current
</t>
  </si>
  <si>
    <t>Recognize the need and be able to clearly explain why it is vitally important to keep current regarding new developments in your field</t>
  </si>
  <si>
    <t>Source  and  comprehend  technical  literature  and  other  credible  sources  of information</t>
  </si>
  <si>
    <t>Analyze  sourced  technical  and  popular  information  for  feasibility,  viability, sustainability, etc.</t>
  </si>
  <si>
    <t>Demonstrate  an  ability  to identify gaps in knowledge and  a  strategy  to  close these gaps</t>
  </si>
  <si>
    <t xml:space="preserve"> Demonstrate  an  ability  to identify changing trends in engineering knowledge and practice</t>
  </si>
  <si>
    <t>Demonstrate  an  ability  to identify and access sources for new information</t>
  </si>
  <si>
    <r>
      <rPr>
        <b/>
        <sz val="12"/>
        <color rgb="FFFF0000"/>
        <rFont val="Times New Roman"/>
        <family val="1"/>
      </rPr>
      <t xml:space="preserve">PO 12: Life-long learning: </t>
    </r>
    <r>
      <rPr>
        <sz val="12"/>
        <color theme="1"/>
        <rFont val="Times New Roman"/>
        <family val="1"/>
      </rPr>
      <t>Recognise the need for, and have the preparation and ability to engage in independent and life-long learning in the broadest context of technological change.</t>
    </r>
  </si>
  <si>
    <t>Course Code:</t>
  </si>
  <si>
    <t>MADANAPALLE INSTITUTE OF TECHNOLOGY &amp; SCIENCE</t>
  </si>
  <si>
    <t xml:space="preserve">(UGC-AUTONOMOUS INSTITUTION) </t>
  </si>
  <si>
    <t>Affiliated to JNTUA, Ananthapuramu &amp; Approved by AICTE, New Delhi</t>
  </si>
  <si>
    <t xml:space="preserve">          NAAC Accredited with A+ Grade, NIRF India Rankings 2024 - Band: 201-300 (Engg.)</t>
  </si>
  <si>
    <t>NBA Accredited - B.Tech. (CIVIL, CSE, ECE, EEE, MECH, CST), MBA &amp; MCA</t>
  </si>
  <si>
    <t>Department of ___________________________________________________________________________________</t>
  </si>
  <si>
    <t>Academic Year:</t>
  </si>
  <si>
    <t>Year/Semester :</t>
  </si>
  <si>
    <t>CO-PO Mapping Sheet (AICTE Guidelines)</t>
  </si>
  <si>
    <t>Apply the knowledge of discrete structures, linear algebra, statistics and numerical techniques to solve problems</t>
  </si>
  <si>
    <t>Apply the concepts of probability, statistics and queuing theory in modeling of computer-based system, data and network protocols.</t>
  </si>
  <si>
    <t xml:space="preserve"> Apply  engineering fundamentals</t>
  </si>
  <si>
    <t>Apply theory and principles of computer science and engineering to solve an engineering problem</t>
  </si>
  <si>
    <t>Identify   processes/modules/algorithms   of   a   computer-based   system   and parameters to solve a problem</t>
  </si>
  <si>
    <t>Identify mathematical algorithmic knowledge that applies to a given problem</t>
  </si>
  <si>
    <t xml:space="preserve"> Reframe the computer-based system into interconnected subsystems</t>
  </si>
  <si>
    <t>Identify functionalities and computing resources.</t>
  </si>
  <si>
    <t>Identify existing solution/methods to solve the problem, including forming justified approximations and assumptions</t>
  </si>
  <si>
    <t>2.2.5</t>
  </si>
  <si>
    <t>Compare and contrast alternative solution processes to select the best methods.</t>
  </si>
  <si>
    <t>Able to apply computer engineering principles to formulate modules of a system with required applicability and performance.</t>
  </si>
  <si>
    <t>Identify design constraints for required performance criteria.</t>
  </si>
  <si>
    <t>Applies engineering mathematics to implement the solution.</t>
  </si>
  <si>
    <t>Analyze and interpret the results using contemporary tools.</t>
  </si>
  <si>
    <t>Identify the limitations of the solution and sources/causes.</t>
  </si>
  <si>
    <t>Arrive at conclusions with respect to the objectives.</t>
  </si>
  <si>
    <t>Able to define a precise problem statement with objectives and scope.</t>
  </si>
  <si>
    <t>Able to identify and document system requirements from stake- holders.</t>
  </si>
  <si>
    <t>Able to review state-of-the-art literature to synthesize system requirements.</t>
  </si>
  <si>
    <t>Able to choose appropriate quality attributes as defined by ISO/IEC/IEEE standard.</t>
  </si>
  <si>
    <t>Explore and synthesize system requirements from larger social and professional concerns.</t>
  </si>
  <si>
    <t>Able to develop software requirement specifications (SRS).</t>
  </si>
  <si>
    <t>Able to explore design alternatives.</t>
  </si>
  <si>
    <t>Able to produce a variety of potential design solutions suited to meet functional requirements.</t>
  </si>
  <si>
    <t xml:space="preserve"> Identify suitable non-functional requirements for evaluation of alternate design solutions.</t>
  </si>
  <si>
    <t>Able to perform systematic evaluation of the degree to which several design concepts meet the criteria.</t>
  </si>
  <si>
    <t>3.4.3</t>
  </si>
  <si>
    <t>Able  to  refine  architecture  design  into  a  detailed  design  within  the  existing constraints.</t>
  </si>
  <si>
    <t>Able to implement and integrate the modules.</t>
  </si>
  <si>
    <t>Able to verify the functionalities and validate the design.</t>
  </si>
  <si>
    <t>Define a problem for purposes of investigation, its scope and importance</t>
  </si>
  <si>
    <t>Able to choose appropriate procedure/algorithm, dataset and test cases.</t>
  </si>
  <si>
    <t>Able to choose appropriate hardware/software tools to conduct the experiment.</t>
  </si>
  <si>
    <t xml:space="preserve"> Design and develop appropriate procedures/methodologies based on the study objectives</t>
  </si>
  <si>
    <t>Use appropriate procedures, tools and techniques to collect and analyze data</t>
  </si>
  <si>
    <t>Critically analyze data for trends and correlations, stating possible errors and limitations</t>
  </si>
  <si>
    <t xml:space="preserve"> Synthesize information and knowledge about the problem from the raw data to reach appropriate conclusions</t>
  </si>
  <si>
    <t xml:space="preserve">  Identify  modern  engineering  tools,  techniques  and  resources  for  engineering activities</t>
  </si>
  <si>
    <t xml:space="preserve"> Identify the strengths and limitations of tools for (i) acquiring information, (ii) modeling and simulating, (iii) monitoring system performance, and (iv) creating engineering designs.</t>
  </si>
  <si>
    <t>Demonstrate proficiency in using discipline-specific tools</t>
  </si>
  <si>
    <t>Discuss  limitations and validate tools, techniques and resources</t>
  </si>
  <si>
    <t xml:space="preserve"> Interpret legislation, regulations, codes, and standards relevant to your discipline and explain its contribution to the protection of the public</t>
  </si>
  <si>
    <t xml:space="preserve"> Apply principles of preventive engineering and sustainable development to an engineering activity or product relevant to the discipline</t>
  </si>
  <si>
    <t xml:space="preserve"> Recognize a variety of working and learning preferences; appreciate the value of diversity on a team</t>
  </si>
  <si>
    <r>
      <rPr>
        <b/>
        <sz val="12"/>
        <rFont val="Times New Roman"/>
        <family val="1"/>
      </rPr>
      <t>Evaluate</t>
    </r>
    <r>
      <rPr>
        <sz val="12"/>
        <rFont val="Times New Roman"/>
        <family val="1"/>
      </rPr>
      <t xml:space="preserve"> problem statements and identify objectives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</si>
</sst>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22" x14ac:knownFonts="1">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b/>
      <sz val="12"/>
      <color rgb="FF002060"/>
      <name val="Times New Roman"/>
      <family val="1"/>
    </font>
    <font>
      <b/>
      <sz val="12"/>
      <color rgb="FFFF0000"/>
      <name val="Times New Roman"/>
      <family val="1"/>
    </font>
    <font>
      <b/>
      <sz val="14"/>
      <color theme="1"/>
      <name val="Times New Roman"/>
      <family val="1"/>
    </font>
    <font>
      <b/>
      <sz val="14"/>
      <color rgb="FFFF0000"/>
      <name val="Times New Roman"/>
      <family val="1"/>
    </font>
    <font>
      <b/>
      <sz val="14"/>
      <color rgb="FF002060"/>
      <name val="Times New Roman"/>
      <family val="1"/>
    </font>
    <font>
      <sz val="14"/>
      <color theme="1"/>
      <name val="Times New Roman"/>
      <family val="1"/>
    </font>
    <font>
      <sz val="12"/>
      <color rgb="FFFF0000"/>
      <name val="Times New Roman"/>
      <family val="1"/>
    </font>
    <font>
      <b/>
      <sz val="14"/>
      <color theme="1"/>
      <name val="Cambria"/>
      <family val="1"/>
    </font>
    <font>
      <sz val="12"/>
      <color theme="1"/>
      <name val="Cambria"/>
      <family val="1"/>
    </font>
    <font>
      <sz val="11"/>
      <color theme="1"/>
      <name val="Cambria"/>
      <family val="1"/>
    </font>
    <font>
      <b/>
      <sz val="14"/>
      <color rgb="FFFF0000"/>
      <name val="Cambria"/>
      <family val="1"/>
    </font>
    <font>
      <sz val="16"/>
      <color theme="1"/>
      <name val="Cambria"/>
      <family val="1"/>
    </font>
    <font>
      <b/>
      <sz val="16"/>
      <color rgb="FFFF0000"/>
      <name val="Cambria"/>
      <family val="1"/>
    </font>
    <font>
      <b/>
      <sz val="20"/>
      <color theme="1"/>
      <name val="Cambria"/>
      <family val="1"/>
    </font>
    <font>
      <b/>
      <sz val="18"/>
      <color rgb="FFFF0000"/>
      <name val="Cambria"/>
      <family val="1"/>
    </font>
    <font>
      <b/>
      <sz val="12"/>
      <name val="Times New Roman"/>
      <family val="1"/>
    </font>
    <font>
      <sz val="12"/>
      <name val="Times New Roman"/>
      <family val="1"/>
    </font>
    <font>
      <sz val="1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6">
    <xf numFmtId="0" fontId="0" fillId="0" borderId="0" xfId="0"/>
    <xf numFmtId="0" fontId="1" fillId="0" borderId="0" xfId="0" applyFont="1"/>
    <xf numFmtId="0" fontId="1"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xf numFmtId="0" fontId="2" fillId="2" borderId="1" xfId="0" applyFont="1" applyFill="1" applyBorder="1" applyAlignment="1">
      <alignment horizontal="center" vertical="center"/>
    </xf>
    <xf numFmtId="0" fontId="3" fillId="0" borderId="0" xfId="0" applyFont="1"/>
    <xf numFmtId="0" fontId="2" fillId="0" borderId="0" xfId="0" applyFont="1"/>
    <xf numFmtId="0" fontId="1" fillId="2" borderId="0" xfId="0" applyFont="1" applyFill="1" applyAlignment="1">
      <alignment horizontal="center" vertical="center"/>
    </xf>
    <xf numFmtId="0" fontId="1" fillId="2" borderId="1" xfId="0" applyFont="1" applyFill="1" applyBorder="1" applyAlignment="1">
      <alignment horizontal="center" vertical="center"/>
    </xf>
    <xf numFmtId="0" fontId="4" fillId="0" borderId="1" xfId="0" applyFont="1" applyBorder="1" applyAlignment="1">
      <alignment horizontal="center"/>
    </xf>
    <xf numFmtId="0" fontId="2" fillId="0" borderId="1" xfId="0" applyFont="1" applyBorder="1" applyAlignment="1">
      <alignment horizontal="center"/>
    </xf>
    <xf numFmtId="0" fontId="5" fillId="0" borderId="1" xfId="0" applyFont="1" applyBorder="1" applyAlignment="1">
      <alignment horizont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5" fillId="4" borderId="1" xfId="0" applyFont="1" applyFill="1" applyBorder="1" applyAlignment="1">
      <alignment horizontal="center"/>
    </xf>
    <xf numFmtId="0" fontId="2" fillId="4" borderId="1" xfId="0" applyFont="1" applyFill="1" applyBorder="1" applyAlignment="1">
      <alignment horizontal="center"/>
    </xf>
    <xf numFmtId="0" fontId="6" fillId="0" borderId="0" xfId="0" applyFont="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2"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2" borderId="1" xfId="0" applyFont="1" applyFill="1" applyBorder="1" applyAlignment="1">
      <alignment vertical="center"/>
    </xf>
    <xf numFmtId="0" fontId="5" fillId="0" borderId="1" xfId="0" applyFont="1" applyBorder="1" applyAlignment="1">
      <alignment horizontal="center" vertical="center" wrapText="1"/>
    </xf>
    <xf numFmtId="0" fontId="3" fillId="2" borderId="1" xfId="0" applyFont="1" applyFill="1" applyBorder="1"/>
    <xf numFmtId="0" fontId="2"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5" borderId="1" xfId="0" applyFont="1" applyFill="1" applyBorder="1" applyAlignment="1">
      <alignment horizontal="center" vertical="center"/>
    </xf>
    <xf numFmtId="0" fontId="12" fillId="0" borderId="0" xfId="0" applyFont="1" applyBorder="1" applyAlignment="1">
      <alignment vertical="center"/>
    </xf>
    <xf numFmtId="0" fontId="13" fillId="0" borderId="0" xfId="0" applyFont="1" applyBorder="1" applyAlignment="1">
      <alignment vertical="center"/>
    </xf>
    <xf numFmtId="0" fontId="11" fillId="0" borderId="0" xfId="0" applyFont="1" applyBorder="1" applyAlignment="1">
      <alignment vertical="center"/>
    </xf>
    <xf numFmtId="0" fontId="14" fillId="0" borderId="0" xfId="0" applyFont="1" applyBorder="1" applyAlignment="1"/>
    <xf numFmtId="0" fontId="19" fillId="0" borderId="1" xfId="0" applyFont="1" applyBorder="1" applyAlignment="1">
      <alignment horizontal="center" vertical="center"/>
    </xf>
    <xf numFmtId="0" fontId="20" fillId="2"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0" borderId="0" xfId="0" applyFont="1" applyAlignment="1">
      <alignment horizontal="center" vertical="center"/>
    </xf>
    <xf numFmtId="0" fontId="21" fillId="0" borderId="0" xfId="0" applyFont="1" applyAlignment="1">
      <alignment horizontal="center" vertical="center"/>
    </xf>
    <xf numFmtId="0" fontId="3" fillId="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5" borderId="5"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6"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3" borderId="6" xfId="0" applyFont="1" applyFill="1" applyBorder="1" applyAlignment="1">
      <alignment horizontal="left"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3" xfId="0" applyFont="1" applyFill="1" applyBorder="1" applyAlignment="1">
      <alignment horizontal="left" vertical="center"/>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12" xfId="0" applyFont="1" applyBorder="1" applyAlignment="1">
      <alignment horizontal="center" vertical="center"/>
    </xf>
    <xf numFmtId="0" fontId="16" fillId="0" borderId="11" xfId="0" applyFont="1" applyBorder="1" applyAlignment="1">
      <alignment horizontal="center"/>
    </xf>
    <xf numFmtId="0" fontId="16" fillId="0" borderId="0" xfId="0" applyFont="1" applyBorder="1" applyAlignment="1">
      <alignment horizontal="center"/>
    </xf>
    <xf numFmtId="0" fontId="16" fillId="0" borderId="12" xfId="0" applyFont="1" applyBorder="1" applyAlignment="1">
      <alignment horizontal="center"/>
    </xf>
    <xf numFmtId="0" fontId="18" fillId="0" borderId="16" xfId="0" applyFont="1" applyBorder="1" applyAlignment="1">
      <alignment horizontal="center"/>
    </xf>
    <xf numFmtId="0" fontId="18" fillId="0" borderId="17" xfId="0" applyFont="1" applyBorder="1" applyAlignment="1">
      <alignment horizontal="center"/>
    </xf>
    <xf numFmtId="0" fontId="18" fillId="0" borderId="18" xfId="0" applyFont="1" applyBorder="1" applyAlignment="1">
      <alignment horizontal="center"/>
    </xf>
    <xf numFmtId="0" fontId="5" fillId="0" borderId="1" xfId="0" applyFont="1" applyBorder="1" applyAlignment="1">
      <alignment horizont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xf>
    <xf numFmtId="0" fontId="1" fillId="0" borderId="4" xfId="0" applyFont="1" applyBorder="1" applyAlignment="1">
      <alignment horizontal="center"/>
    </xf>
    <xf numFmtId="0" fontId="5" fillId="4" borderId="1" xfId="0" applyFont="1" applyFill="1" applyBorder="1" applyAlignment="1">
      <alignment horizontal="center"/>
    </xf>
    <xf numFmtId="0" fontId="7" fillId="0" borderId="3" xfId="0" applyFont="1" applyBorder="1" applyAlignment="1"/>
    <xf numFmtId="0" fontId="9" fillId="0" borderId="7" xfId="0" applyFont="1" applyBorder="1" applyAlignment="1"/>
    <xf numFmtId="0" fontId="9" fillId="0" borderId="4" xfId="0" applyFont="1" applyBorder="1" applyAlignment="1"/>
    <xf numFmtId="164" fontId="6" fillId="2" borderId="5" xfId="0" applyNumberFormat="1" applyFont="1" applyFill="1" applyBorder="1" applyAlignment="1">
      <alignment horizontal="center" vertical="center" textRotation="90" wrapText="1"/>
    </xf>
    <xf numFmtId="164" fontId="6" fillId="2" borderId="2" xfId="0" applyNumberFormat="1" applyFont="1" applyFill="1" applyBorder="1" applyAlignment="1">
      <alignment horizontal="center" vertical="center" textRotation="90" wrapText="1"/>
    </xf>
    <xf numFmtId="164" fontId="6" fillId="2" borderId="6" xfId="0" applyNumberFormat="1" applyFont="1" applyFill="1" applyBorder="1" applyAlignment="1">
      <alignment horizontal="center" vertical="center" textRotation="90" wrapText="1"/>
    </xf>
  </cellXfs>
  <cellStyles count="1">
    <cellStyle name="Normal" xfId="0" builtinId="0"/>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452863</xdr:colOff>
      <xdr:row>0</xdr:row>
      <xdr:rowOff>161191</xdr:rowOff>
    </xdr:from>
    <xdr:to>
      <xdr:col>1</xdr:col>
      <xdr:colOff>2039155</xdr:colOff>
      <xdr:row>4</xdr:row>
      <xdr:rowOff>185564</xdr:rowOff>
    </xdr:to>
    <xdr:pic>
      <xdr:nvPicPr>
        <xdr:cNvPr id="2" name="Picture 2" descr="logo mit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6560" y="161191"/>
          <a:ext cx="1586292" cy="9366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93907</xdr:colOff>
      <xdr:row>1</xdr:row>
      <xdr:rowOff>26831</xdr:rowOff>
    </xdr:from>
    <xdr:to>
      <xdr:col>10</xdr:col>
      <xdr:colOff>0</xdr:colOff>
      <xdr:row>4</xdr:row>
      <xdr:rowOff>214648</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38555" y="254894"/>
          <a:ext cx="1717184" cy="872008"/>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CO@"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5" x14ac:dyDescent="0.25"/>
  <sheetData>
    <row r="1" spans="1:1" x14ac:dyDescent="0.25">
      <c r="A1"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8"/>
  <sheetViews>
    <sheetView zoomScale="82" zoomScaleNormal="82" workbookViewId="0">
      <selection activeCell="A4" sqref="A4:XFD8"/>
    </sheetView>
  </sheetViews>
  <sheetFormatPr defaultRowHeight="15" x14ac:dyDescent="0.25"/>
  <cols>
    <col min="2" max="2" width="73.140625" customWidth="1"/>
    <col min="5" max="5" width="64" customWidth="1"/>
    <col min="7" max="7" width="18.85546875" bestFit="1" customWidth="1"/>
  </cols>
  <sheetData>
    <row r="3" spans="1:7" ht="34.5" customHeight="1" x14ac:dyDescent="0.25">
      <c r="A3" s="6" t="s">
        <v>0</v>
      </c>
      <c r="B3" s="6" t="s">
        <v>1</v>
      </c>
      <c r="D3" s="4" t="s">
        <v>2</v>
      </c>
      <c r="E3" s="6" t="s">
        <v>8</v>
      </c>
      <c r="F3" s="6" t="s">
        <v>9</v>
      </c>
      <c r="G3" s="6" t="s">
        <v>10</v>
      </c>
    </row>
    <row r="4" spans="1:7" ht="39.950000000000003" customHeight="1" x14ac:dyDescent="0.25">
      <c r="A4" s="4">
        <v>1</v>
      </c>
      <c r="B4" s="4"/>
      <c r="D4" s="4" t="s">
        <v>3</v>
      </c>
      <c r="E4" s="5"/>
      <c r="F4" s="5"/>
      <c r="G4" s="5"/>
    </row>
    <row r="5" spans="1:7" ht="39.950000000000003" customHeight="1" x14ac:dyDescent="0.25">
      <c r="A5" s="4">
        <v>2</v>
      </c>
      <c r="B5" s="4"/>
      <c r="D5" s="4" t="s">
        <v>7</v>
      </c>
      <c r="E5" s="5"/>
      <c r="F5" s="5"/>
      <c r="G5" s="5"/>
    </row>
    <row r="6" spans="1:7" ht="39.950000000000003" customHeight="1" x14ac:dyDescent="0.25">
      <c r="A6" s="4">
        <v>3</v>
      </c>
      <c r="B6" s="4"/>
      <c r="D6" s="4" t="s">
        <v>6</v>
      </c>
      <c r="E6" s="5"/>
      <c r="F6" s="5"/>
      <c r="G6" s="5"/>
    </row>
    <row r="7" spans="1:7" ht="39.950000000000003" customHeight="1" x14ac:dyDescent="0.25">
      <c r="A7" s="4">
        <v>4</v>
      </c>
      <c r="B7" s="4"/>
      <c r="D7" s="4" t="s">
        <v>5</v>
      </c>
      <c r="E7" s="5"/>
      <c r="F7" s="5"/>
      <c r="G7" s="5"/>
    </row>
    <row r="8" spans="1:7" ht="39.950000000000003" customHeight="1" x14ac:dyDescent="0.25">
      <c r="A8" s="4">
        <v>5</v>
      </c>
      <c r="B8" s="4"/>
      <c r="D8" s="4" t="s">
        <v>4</v>
      </c>
      <c r="E8" s="5"/>
      <c r="F8" s="5"/>
      <c r="G8" s="5"/>
    </row>
  </sheetData>
  <hyperlinks>
    <hyperlink ref="D5" r:id="rId1" display="CO@"/>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58"/>
  <sheetViews>
    <sheetView zoomScale="71" zoomScaleNormal="71" workbookViewId="0">
      <selection activeCell="H11" sqref="H11"/>
    </sheetView>
  </sheetViews>
  <sheetFormatPr defaultRowHeight="15" x14ac:dyDescent="0.25"/>
  <cols>
    <col min="2" max="2" width="33.42578125" customWidth="1"/>
    <col min="3" max="3" width="9.140625" style="1"/>
    <col min="4" max="4" width="44.7109375" style="22" customWidth="1"/>
    <col min="5" max="5" width="9.140625" style="2"/>
    <col min="6" max="6" width="60.28515625" style="45" customWidth="1"/>
  </cols>
  <sheetData>
    <row r="1" spans="2:13" ht="18" customHeight="1" x14ac:dyDescent="0.25">
      <c r="B1" s="72" t="s">
        <v>210</v>
      </c>
      <c r="C1" s="73"/>
      <c r="D1" s="73"/>
      <c r="E1" s="73"/>
      <c r="F1" s="73"/>
      <c r="G1" s="73"/>
      <c r="H1" s="73"/>
      <c r="I1" s="73"/>
      <c r="J1" s="73"/>
      <c r="K1" s="74"/>
      <c r="L1" s="39"/>
      <c r="M1" s="39"/>
    </row>
    <row r="2" spans="2:13" ht="18" customHeight="1" x14ac:dyDescent="0.25">
      <c r="B2" s="75" t="s">
        <v>211</v>
      </c>
      <c r="C2" s="76"/>
      <c r="D2" s="76"/>
      <c r="E2" s="76"/>
      <c r="F2" s="76"/>
      <c r="G2" s="76"/>
      <c r="H2" s="76"/>
      <c r="I2" s="76"/>
      <c r="J2" s="76"/>
      <c r="K2" s="77"/>
      <c r="L2" s="37"/>
      <c r="M2" s="37"/>
    </row>
    <row r="3" spans="2:13" ht="18" customHeight="1" x14ac:dyDescent="0.25">
      <c r="B3" s="75" t="s">
        <v>212</v>
      </c>
      <c r="C3" s="76"/>
      <c r="D3" s="76"/>
      <c r="E3" s="76"/>
      <c r="F3" s="76"/>
      <c r="G3" s="76"/>
      <c r="H3" s="76"/>
      <c r="I3" s="76"/>
      <c r="J3" s="76"/>
      <c r="K3" s="77"/>
      <c r="L3" s="38"/>
      <c r="M3" s="38"/>
    </row>
    <row r="4" spans="2:13" ht="18" customHeight="1" x14ac:dyDescent="0.25">
      <c r="B4" s="75" t="s">
        <v>213</v>
      </c>
      <c r="C4" s="76"/>
      <c r="D4" s="76"/>
      <c r="E4" s="76"/>
      <c r="F4" s="76"/>
      <c r="G4" s="76"/>
      <c r="H4" s="76"/>
      <c r="I4" s="76"/>
      <c r="J4" s="76"/>
      <c r="K4" s="77"/>
      <c r="L4" s="38"/>
      <c r="M4" s="38"/>
    </row>
    <row r="5" spans="2:13" ht="18" customHeight="1" x14ac:dyDescent="0.25">
      <c r="B5" s="75" t="s">
        <v>214</v>
      </c>
      <c r="C5" s="76"/>
      <c r="D5" s="76"/>
      <c r="E5" s="76"/>
      <c r="F5" s="76"/>
      <c r="G5" s="76"/>
      <c r="H5" s="76"/>
      <c r="I5" s="76"/>
      <c r="J5" s="76"/>
      <c r="K5" s="77"/>
      <c r="L5" s="38"/>
      <c r="M5" s="38"/>
    </row>
    <row r="6" spans="2:13" ht="18" customHeight="1" thickBot="1" x14ac:dyDescent="0.35">
      <c r="B6" s="78" t="s">
        <v>215</v>
      </c>
      <c r="C6" s="79"/>
      <c r="D6" s="79"/>
      <c r="E6" s="79"/>
      <c r="F6" s="79"/>
      <c r="G6" s="79"/>
      <c r="H6" s="79"/>
      <c r="I6" s="79"/>
      <c r="J6" s="79"/>
      <c r="K6" s="80"/>
      <c r="L6" s="40"/>
      <c r="M6" s="40"/>
    </row>
    <row r="7" spans="2:13" ht="24" customHeight="1" thickBot="1" x14ac:dyDescent="0.35">
      <c r="B7" s="81" t="s">
        <v>218</v>
      </c>
      <c r="C7" s="82"/>
      <c r="D7" s="82"/>
      <c r="E7" s="82"/>
      <c r="F7" s="82"/>
      <c r="G7" s="82"/>
      <c r="H7" s="82"/>
      <c r="I7" s="82"/>
      <c r="J7" s="82"/>
      <c r="K7" s="83"/>
      <c r="L7" s="40"/>
      <c r="M7" s="40"/>
    </row>
    <row r="8" spans="2:13" ht="35.25" customHeight="1" x14ac:dyDescent="0.25">
      <c r="B8" s="59" t="s">
        <v>216</v>
      </c>
      <c r="C8" s="59"/>
      <c r="D8" s="66"/>
      <c r="E8" s="67"/>
      <c r="F8" s="68"/>
      <c r="G8" s="69" t="s">
        <v>217</v>
      </c>
      <c r="H8" s="70"/>
      <c r="I8" s="70"/>
      <c r="J8" s="70"/>
      <c r="K8" s="71"/>
      <c r="L8" s="40"/>
      <c r="M8" s="40"/>
    </row>
    <row r="9" spans="2:13" s="1" customFormat="1" ht="40.5" customHeight="1" x14ac:dyDescent="0.25">
      <c r="B9" s="59" t="s">
        <v>209</v>
      </c>
      <c r="C9" s="59"/>
      <c r="D9" s="59" t="s">
        <v>11</v>
      </c>
      <c r="E9" s="59"/>
      <c r="F9" s="59"/>
      <c r="G9" s="59"/>
      <c r="H9" s="59"/>
      <c r="I9" s="59"/>
      <c r="J9" s="59"/>
      <c r="K9" s="59"/>
      <c r="L9" s="8"/>
    </row>
    <row r="10" spans="2:13" s="2" customFormat="1" ht="57" customHeight="1" x14ac:dyDescent="0.25">
      <c r="B10" s="30" t="s">
        <v>12</v>
      </c>
      <c r="C10" s="4" t="s">
        <v>13</v>
      </c>
      <c r="D10" s="4" t="s">
        <v>14</v>
      </c>
      <c r="E10" s="4" t="s">
        <v>15</v>
      </c>
      <c r="F10" s="41" t="s">
        <v>16</v>
      </c>
      <c r="G10" s="4" t="s">
        <v>3</v>
      </c>
      <c r="H10" s="4" t="s">
        <v>7</v>
      </c>
      <c r="I10" s="4" t="s">
        <v>6</v>
      </c>
      <c r="J10" s="4" t="s">
        <v>5</v>
      </c>
      <c r="K10" s="4" t="s">
        <v>4</v>
      </c>
      <c r="L10" s="3"/>
    </row>
    <row r="11" spans="2:13" ht="31.5" x14ac:dyDescent="0.25">
      <c r="B11" s="50" t="s">
        <v>134</v>
      </c>
      <c r="C11" s="49">
        <v>1.1000000000000001</v>
      </c>
      <c r="D11" s="50" t="s">
        <v>51</v>
      </c>
      <c r="E11" s="19" t="s">
        <v>46</v>
      </c>
      <c r="F11" s="42" t="s">
        <v>219</v>
      </c>
      <c r="G11" s="26"/>
      <c r="H11" s="26"/>
      <c r="I11" s="26"/>
      <c r="J11" s="26"/>
      <c r="K11" s="26"/>
      <c r="L11" s="7"/>
    </row>
    <row r="12" spans="2:13" ht="31.5" x14ac:dyDescent="0.25">
      <c r="B12" s="50"/>
      <c r="C12" s="49"/>
      <c r="D12" s="50"/>
      <c r="E12" s="19" t="s">
        <v>47</v>
      </c>
      <c r="F12" s="42" t="s">
        <v>220</v>
      </c>
      <c r="G12" s="26"/>
      <c r="H12" s="26"/>
      <c r="I12" s="26"/>
      <c r="J12" s="26"/>
      <c r="K12" s="26"/>
      <c r="L12" s="7"/>
    </row>
    <row r="13" spans="2:13" ht="15.75" x14ac:dyDescent="0.25">
      <c r="B13" s="50"/>
      <c r="C13" s="20">
        <v>1.2</v>
      </c>
      <c r="D13" s="25" t="s">
        <v>52</v>
      </c>
      <c r="E13" s="19" t="s">
        <v>17</v>
      </c>
      <c r="F13" s="42" t="s">
        <v>50</v>
      </c>
      <c r="G13" s="26"/>
      <c r="H13" s="26"/>
      <c r="I13" s="26"/>
      <c r="J13" s="26"/>
      <c r="K13" s="26"/>
      <c r="L13" s="7"/>
    </row>
    <row r="14" spans="2:13" ht="31.5" x14ac:dyDescent="0.25">
      <c r="B14" s="50"/>
      <c r="C14" s="20">
        <v>1.3</v>
      </c>
      <c r="D14" s="25" t="s">
        <v>53</v>
      </c>
      <c r="E14" s="19" t="s">
        <v>48</v>
      </c>
      <c r="F14" s="42" t="s">
        <v>221</v>
      </c>
      <c r="G14" s="26"/>
      <c r="H14" s="26"/>
      <c r="I14" s="26"/>
      <c r="J14" s="26"/>
      <c r="K14" s="26"/>
      <c r="L14" s="7"/>
    </row>
    <row r="15" spans="2:13" ht="31.5" x14ac:dyDescent="0.25">
      <c r="B15" s="50"/>
      <c r="C15" s="20">
        <v>1.4</v>
      </c>
      <c r="D15" s="25" t="s">
        <v>54</v>
      </c>
      <c r="E15" s="19" t="s">
        <v>49</v>
      </c>
      <c r="F15" s="42" t="s">
        <v>222</v>
      </c>
      <c r="G15" s="26"/>
      <c r="H15" s="26"/>
      <c r="I15" s="26"/>
      <c r="J15" s="26"/>
      <c r="K15" s="26"/>
      <c r="L15" s="7"/>
    </row>
    <row r="16" spans="2:13" ht="15.75" x14ac:dyDescent="0.25">
      <c r="B16" s="47" t="s">
        <v>133</v>
      </c>
      <c r="C16" s="58">
        <v>2.1</v>
      </c>
      <c r="D16" s="55" t="s">
        <v>67</v>
      </c>
      <c r="E16" s="23" t="s">
        <v>55</v>
      </c>
      <c r="F16" s="43" t="s">
        <v>264</v>
      </c>
      <c r="G16" s="28"/>
      <c r="H16" s="28"/>
      <c r="I16" s="28"/>
      <c r="J16" s="28"/>
      <c r="K16" s="28"/>
      <c r="L16" s="7"/>
    </row>
    <row r="17" spans="2:12" ht="31.5" x14ac:dyDescent="0.25">
      <c r="B17" s="47"/>
      <c r="C17" s="58"/>
      <c r="D17" s="56"/>
      <c r="E17" s="23" t="s">
        <v>71</v>
      </c>
      <c r="F17" s="43" t="s">
        <v>223</v>
      </c>
      <c r="G17" s="28"/>
      <c r="H17" s="28"/>
      <c r="I17" s="28"/>
      <c r="J17" s="28"/>
      <c r="K17" s="28"/>
      <c r="L17" s="7"/>
    </row>
    <row r="18" spans="2:12" ht="31.5" x14ac:dyDescent="0.25">
      <c r="B18" s="47"/>
      <c r="C18" s="58"/>
      <c r="D18" s="57"/>
      <c r="E18" s="23" t="s">
        <v>56</v>
      </c>
      <c r="F18" s="43" t="s">
        <v>224</v>
      </c>
      <c r="G18" s="28"/>
      <c r="H18" s="28"/>
      <c r="I18" s="28"/>
      <c r="J18" s="28"/>
      <c r="K18" s="28"/>
      <c r="L18" s="7"/>
    </row>
    <row r="19" spans="2:12" ht="31.5" customHeight="1" x14ac:dyDescent="0.25">
      <c r="B19" s="47"/>
      <c r="C19" s="58">
        <v>2.2000000000000002</v>
      </c>
      <c r="D19" s="55" t="s">
        <v>68</v>
      </c>
      <c r="E19" s="23" t="s">
        <v>57</v>
      </c>
      <c r="F19" s="43" t="s">
        <v>225</v>
      </c>
      <c r="G19" s="28"/>
      <c r="H19" s="28"/>
      <c r="I19" s="28"/>
      <c r="J19" s="28"/>
      <c r="K19" s="28"/>
      <c r="L19" s="7"/>
    </row>
    <row r="20" spans="2:12" ht="15.75" x14ac:dyDescent="0.25">
      <c r="B20" s="47"/>
      <c r="C20" s="58"/>
      <c r="D20" s="56"/>
      <c r="E20" s="23" t="s">
        <v>58</v>
      </c>
      <c r="F20" s="43" t="s">
        <v>226</v>
      </c>
      <c r="G20" s="28"/>
      <c r="H20" s="28"/>
      <c r="I20" s="28"/>
      <c r="J20" s="28"/>
      <c r="K20" s="28"/>
      <c r="L20" s="7"/>
    </row>
    <row r="21" spans="2:12" ht="31.5" x14ac:dyDescent="0.25">
      <c r="B21" s="47"/>
      <c r="C21" s="58"/>
      <c r="D21" s="56"/>
      <c r="E21" s="23" t="s">
        <v>59</v>
      </c>
      <c r="F21" s="43" t="s">
        <v>227</v>
      </c>
      <c r="G21" s="28"/>
      <c r="H21" s="28"/>
      <c r="I21" s="28"/>
      <c r="J21" s="28"/>
      <c r="K21" s="28"/>
      <c r="L21" s="7"/>
    </row>
    <row r="22" spans="2:12" ht="31.5" x14ac:dyDescent="0.25">
      <c r="B22" s="47"/>
      <c r="C22" s="58"/>
      <c r="D22" s="56"/>
      <c r="E22" s="36" t="s">
        <v>60</v>
      </c>
      <c r="F22" s="43" t="s">
        <v>229</v>
      </c>
      <c r="G22" s="28"/>
      <c r="H22" s="28"/>
      <c r="I22" s="28"/>
      <c r="J22" s="28"/>
      <c r="K22" s="28"/>
      <c r="L22" s="7"/>
    </row>
    <row r="23" spans="2:12" ht="31.5" x14ac:dyDescent="0.25">
      <c r="B23" s="47"/>
      <c r="C23" s="58"/>
      <c r="D23" s="57"/>
      <c r="E23" s="23" t="s">
        <v>228</v>
      </c>
      <c r="F23" s="43" t="s">
        <v>72</v>
      </c>
      <c r="G23" s="28"/>
      <c r="H23" s="28"/>
      <c r="I23" s="28"/>
      <c r="J23" s="28"/>
      <c r="K23" s="28"/>
      <c r="L23" s="7"/>
    </row>
    <row r="24" spans="2:12" ht="50.25" customHeight="1" x14ac:dyDescent="0.25">
      <c r="B24" s="47"/>
      <c r="C24" s="58">
        <v>2.2999999999999998</v>
      </c>
      <c r="D24" s="55" t="s">
        <v>69</v>
      </c>
      <c r="E24" s="23" t="s">
        <v>61</v>
      </c>
      <c r="F24" s="43" t="s">
        <v>230</v>
      </c>
      <c r="G24" s="28"/>
      <c r="H24" s="28"/>
      <c r="I24" s="28"/>
      <c r="J24" s="28"/>
      <c r="K24" s="28"/>
      <c r="L24" s="7"/>
    </row>
    <row r="25" spans="2:12" ht="66" customHeight="1" x14ac:dyDescent="0.25">
      <c r="B25" s="47"/>
      <c r="C25" s="58"/>
      <c r="D25" s="57"/>
      <c r="E25" s="23" t="s">
        <v>62</v>
      </c>
      <c r="F25" s="43" t="s">
        <v>231</v>
      </c>
      <c r="G25" s="28"/>
      <c r="H25" s="28"/>
      <c r="I25" s="28"/>
      <c r="J25" s="28"/>
      <c r="K25" s="28"/>
      <c r="L25" s="7"/>
    </row>
    <row r="26" spans="2:12" ht="34.5" customHeight="1" x14ac:dyDescent="0.25">
      <c r="B26" s="47"/>
      <c r="C26" s="58">
        <v>2.4</v>
      </c>
      <c r="D26" s="55" t="s">
        <v>70</v>
      </c>
      <c r="E26" s="23" t="s">
        <v>63</v>
      </c>
      <c r="F26" s="43" t="s">
        <v>232</v>
      </c>
      <c r="G26" s="28"/>
      <c r="H26" s="28"/>
      <c r="I26" s="28"/>
      <c r="J26" s="28"/>
      <c r="K26" s="28"/>
      <c r="L26" s="7"/>
    </row>
    <row r="27" spans="2:12" ht="31.5" customHeight="1" x14ac:dyDescent="0.25">
      <c r="B27" s="47"/>
      <c r="C27" s="58"/>
      <c r="D27" s="56"/>
      <c r="E27" s="23" t="s">
        <v>64</v>
      </c>
      <c r="F27" s="43" t="s">
        <v>233</v>
      </c>
      <c r="G27" s="28"/>
      <c r="H27" s="28"/>
      <c r="I27" s="28"/>
      <c r="J27" s="28"/>
      <c r="K27" s="28"/>
      <c r="L27" s="7"/>
    </row>
    <row r="28" spans="2:12" ht="51" customHeight="1" x14ac:dyDescent="0.25">
      <c r="B28" s="47"/>
      <c r="C28" s="58"/>
      <c r="D28" s="56"/>
      <c r="E28" s="23" t="s">
        <v>66</v>
      </c>
      <c r="F28" s="43" t="s">
        <v>234</v>
      </c>
      <c r="G28" s="28"/>
      <c r="H28" s="28"/>
      <c r="I28" s="28"/>
      <c r="J28" s="28"/>
      <c r="K28" s="28"/>
      <c r="L28" s="7"/>
    </row>
    <row r="29" spans="2:12" ht="37.5" customHeight="1" x14ac:dyDescent="0.25">
      <c r="B29" s="47"/>
      <c r="C29" s="58"/>
      <c r="D29" s="57"/>
      <c r="E29" s="23" t="s">
        <v>65</v>
      </c>
      <c r="F29" s="43" t="s">
        <v>235</v>
      </c>
      <c r="G29" s="28"/>
      <c r="H29" s="28"/>
      <c r="I29" s="28"/>
      <c r="J29" s="28"/>
      <c r="K29" s="28"/>
      <c r="L29" s="7"/>
    </row>
    <row r="30" spans="2:12" ht="31.5" x14ac:dyDescent="0.25">
      <c r="B30" s="50" t="s">
        <v>132</v>
      </c>
      <c r="C30" s="49">
        <v>3.1</v>
      </c>
      <c r="D30" s="50" t="s">
        <v>86</v>
      </c>
      <c r="E30" s="19" t="s">
        <v>73</v>
      </c>
      <c r="F30" s="42" t="s">
        <v>236</v>
      </c>
      <c r="G30" s="26"/>
      <c r="H30" s="26"/>
      <c r="I30" s="26"/>
      <c r="J30" s="26"/>
      <c r="K30" s="26"/>
      <c r="L30" s="7"/>
    </row>
    <row r="31" spans="2:12" ht="31.5" x14ac:dyDescent="0.25">
      <c r="B31" s="50"/>
      <c r="C31" s="49"/>
      <c r="D31" s="50"/>
      <c r="E31" s="19" t="s">
        <v>74</v>
      </c>
      <c r="F31" s="42" t="s">
        <v>237</v>
      </c>
      <c r="G31" s="26"/>
      <c r="H31" s="26"/>
      <c r="I31" s="26"/>
      <c r="J31" s="26"/>
      <c r="K31" s="26"/>
      <c r="L31" s="7"/>
    </row>
    <row r="32" spans="2:12" ht="31.5" x14ac:dyDescent="0.25">
      <c r="B32" s="50"/>
      <c r="C32" s="49"/>
      <c r="D32" s="50"/>
      <c r="E32" s="19" t="s">
        <v>75</v>
      </c>
      <c r="F32" s="42" t="s">
        <v>238</v>
      </c>
      <c r="G32" s="26"/>
      <c r="H32" s="26"/>
      <c r="I32" s="26"/>
      <c r="J32" s="26"/>
      <c r="K32" s="26"/>
      <c r="L32" s="7"/>
    </row>
    <row r="33" spans="2:12" ht="31.5" x14ac:dyDescent="0.25">
      <c r="B33" s="50"/>
      <c r="C33" s="49"/>
      <c r="D33" s="50"/>
      <c r="E33" s="19" t="s">
        <v>76</v>
      </c>
      <c r="F33" s="42" t="s">
        <v>239</v>
      </c>
      <c r="G33" s="26"/>
      <c r="H33" s="26"/>
      <c r="I33" s="26"/>
      <c r="J33" s="26"/>
      <c r="K33" s="26"/>
      <c r="L33" s="7"/>
    </row>
    <row r="34" spans="2:12" ht="31.5" x14ac:dyDescent="0.25">
      <c r="B34" s="50"/>
      <c r="C34" s="49"/>
      <c r="D34" s="50"/>
      <c r="E34" s="19" t="s">
        <v>77</v>
      </c>
      <c r="F34" s="42" t="s">
        <v>240</v>
      </c>
      <c r="G34" s="26"/>
      <c r="H34" s="26"/>
      <c r="I34" s="26"/>
      <c r="J34" s="26"/>
      <c r="K34" s="26"/>
      <c r="L34" s="7"/>
    </row>
    <row r="35" spans="2:12" ht="15.75" x14ac:dyDescent="0.25">
      <c r="B35" s="50"/>
      <c r="C35" s="49"/>
      <c r="D35" s="50"/>
      <c r="E35" s="19" t="s">
        <v>78</v>
      </c>
      <c r="F35" s="42" t="s">
        <v>241</v>
      </c>
      <c r="G35" s="26"/>
      <c r="H35" s="26"/>
      <c r="I35" s="26"/>
      <c r="J35" s="26"/>
      <c r="K35" s="26"/>
      <c r="L35" s="7"/>
    </row>
    <row r="36" spans="2:12" ht="15.75" x14ac:dyDescent="0.25">
      <c r="B36" s="50"/>
      <c r="C36" s="49">
        <v>3.2</v>
      </c>
      <c r="D36" s="50" t="s">
        <v>87</v>
      </c>
      <c r="E36" s="19" t="s">
        <v>79</v>
      </c>
      <c r="F36" s="42" t="s">
        <v>242</v>
      </c>
      <c r="G36" s="26"/>
      <c r="H36" s="26"/>
      <c r="I36" s="26"/>
      <c r="J36" s="26"/>
      <c r="K36" s="26"/>
      <c r="L36" s="7"/>
    </row>
    <row r="37" spans="2:12" ht="31.5" x14ac:dyDescent="0.25">
      <c r="B37" s="50"/>
      <c r="C37" s="49"/>
      <c r="D37" s="50"/>
      <c r="E37" s="19" t="s">
        <v>80</v>
      </c>
      <c r="F37" s="42" t="s">
        <v>243</v>
      </c>
      <c r="G37" s="26"/>
      <c r="H37" s="26"/>
      <c r="I37" s="26"/>
      <c r="J37" s="26"/>
      <c r="K37" s="26"/>
      <c r="L37" s="7"/>
    </row>
    <row r="38" spans="2:12" ht="31.5" x14ac:dyDescent="0.25">
      <c r="B38" s="50"/>
      <c r="C38" s="49"/>
      <c r="D38" s="50"/>
      <c r="E38" s="19" t="s">
        <v>81</v>
      </c>
      <c r="F38" s="42" t="s">
        <v>244</v>
      </c>
      <c r="G38" s="26"/>
      <c r="H38" s="26"/>
      <c r="I38" s="26"/>
      <c r="J38" s="26"/>
      <c r="K38" s="26"/>
      <c r="L38" s="7"/>
    </row>
    <row r="39" spans="2:12" ht="44.25" customHeight="1" x14ac:dyDescent="0.25">
      <c r="B39" s="50"/>
      <c r="C39" s="49">
        <v>3.3</v>
      </c>
      <c r="D39" s="50" t="s">
        <v>88</v>
      </c>
      <c r="E39" s="19" t="s">
        <v>82</v>
      </c>
      <c r="F39" s="42" t="s">
        <v>245</v>
      </c>
      <c r="G39" s="26"/>
      <c r="H39" s="26"/>
      <c r="I39" s="26"/>
      <c r="J39" s="26"/>
      <c r="K39" s="26"/>
      <c r="L39" s="7"/>
    </row>
    <row r="40" spans="2:12" ht="54" customHeight="1" x14ac:dyDescent="0.25">
      <c r="B40" s="50"/>
      <c r="C40" s="49"/>
      <c r="D40" s="50"/>
      <c r="E40" s="19" t="s">
        <v>83</v>
      </c>
      <c r="F40" s="42" t="s">
        <v>90</v>
      </c>
      <c r="G40" s="26"/>
      <c r="H40" s="26"/>
      <c r="I40" s="26"/>
      <c r="J40" s="26"/>
      <c r="K40" s="26"/>
      <c r="L40" s="7"/>
    </row>
    <row r="41" spans="2:12" ht="54.75" customHeight="1" x14ac:dyDescent="0.25">
      <c r="B41" s="50"/>
      <c r="C41" s="60">
        <v>3.4</v>
      </c>
      <c r="D41" s="63" t="s">
        <v>89</v>
      </c>
      <c r="E41" s="19" t="s">
        <v>84</v>
      </c>
      <c r="F41" s="42" t="s">
        <v>247</v>
      </c>
      <c r="G41" s="26"/>
      <c r="H41" s="26"/>
      <c r="I41" s="26"/>
      <c r="J41" s="26"/>
      <c r="K41" s="26"/>
      <c r="L41" s="7"/>
    </row>
    <row r="42" spans="2:12" ht="54.75" customHeight="1" x14ac:dyDescent="0.25">
      <c r="B42" s="50"/>
      <c r="C42" s="61"/>
      <c r="D42" s="64"/>
      <c r="E42" s="19" t="s">
        <v>85</v>
      </c>
      <c r="F42" s="42" t="s">
        <v>248</v>
      </c>
      <c r="G42" s="26"/>
      <c r="H42" s="26"/>
      <c r="I42" s="26"/>
      <c r="J42" s="26"/>
      <c r="K42" s="26"/>
      <c r="L42" s="7"/>
    </row>
    <row r="43" spans="2:12" ht="46.5" customHeight="1" x14ac:dyDescent="0.25">
      <c r="B43" s="50"/>
      <c r="C43" s="62"/>
      <c r="D43" s="65"/>
      <c r="E43" s="35" t="s">
        <v>246</v>
      </c>
      <c r="F43" s="42" t="s">
        <v>249</v>
      </c>
      <c r="G43" s="26"/>
      <c r="H43" s="26"/>
      <c r="I43" s="26"/>
      <c r="J43" s="26"/>
      <c r="K43" s="26"/>
      <c r="L43" s="7"/>
    </row>
    <row r="44" spans="2:12" ht="31.5" x14ac:dyDescent="0.25">
      <c r="B44" s="47" t="s">
        <v>131</v>
      </c>
      <c r="C44" s="58">
        <v>4.0999999999999996</v>
      </c>
      <c r="D44" s="47" t="s">
        <v>99</v>
      </c>
      <c r="E44" s="27" t="s">
        <v>91</v>
      </c>
      <c r="F44" s="43" t="s">
        <v>250</v>
      </c>
      <c r="G44" s="28"/>
      <c r="H44" s="28"/>
      <c r="I44" s="28"/>
      <c r="J44" s="28"/>
      <c r="K44" s="28"/>
      <c r="L44" s="7"/>
    </row>
    <row r="45" spans="2:12" ht="31.5" x14ac:dyDescent="0.25">
      <c r="B45" s="47"/>
      <c r="C45" s="58"/>
      <c r="D45" s="47"/>
      <c r="E45" s="27" t="s">
        <v>92</v>
      </c>
      <c r="F45" s="43" t="s">
        <v>251</v>
      </c>
      <c r="G45" s="28"/>
      <c r="H45" s="28"/>
      <c r="I45" s="28"/>
      <c r="J45" s="28"/>
      <c r="K45" s="28"/>
      <c r="L45" s="7"/>
    </row>
    <row r="46" spans="2:12" ht="41.25" customHeight="1" x14ac:dyDescent="0.25">
      <c r="B46" s="47"/>
      <c r="C46" s="58"/>
      <c r="D46" s="47"/>
      <c r="E46" s="27" t="s">
        <v>93</v>
      </c>
      <c r="F46" s="43" t="s">
        <v>252</v>
      </c>
      <c r="G46" s="28"/>
      <c r="H46" s="28"/>
      <c r="I46" s="28"/>
      <c r="J46" s="28"/>
      <c r="K46" s="28"/>
      <c r="L46" s="7"/>
    </row>
    <row r="47" spans="2:12" ht="52.5" customHeight="1" x14ac:dyDescent="0.25">
      <c r="B47" s="47"/>
      <c r="C47" s="36">
        <v>4.2</v>
      </c>
      <c r="D47" s="34" t="s">
        <v>100</v>
      </c>
      <c r="E47" s="27" t="s">
        <v>94</v>
      </c>
      <c r="F47" s="43" t="s">
        <v>253</v>
      </c>
      <c r="G47" s="28"/>
      <c r="H47" s="28"/>
      <c r="I47" s="28"/>
      <c r="J47" s="28"/>
      <c r="K47" s="28"/>
      <c r="L47" s="7"/>
    </row>
    <row r="48" spans="2:12" ht="31.5" x14ac:dyDescent="0.25">
      <c r="B48" s="47"/>
      <c r="C48" s="58">
        <v>4.3</v>
      </c>
      <c r="D48" s="47" t="s">
        <v>101</v>
      </c>
      <c r="E48" s="27" t="s">
        <v>95</v>
      </c>
      <c r="F48" s="43" t="s">
        <v>254</v>
      </c>
      <c r="G48" s="28"/>
      <c r="H48" s="28"/>
      <c r="I48" s="28"/>
      <c r="J48" s="28"/>
      <c r="K48" s="28"/>
      <c r="L48" s="7"/>
    </row>
    <row r="49" spans="2:12" ht="31.5" x14ac:dyDescent="0.25">
      <c r="B49" s="47"/>
      <c r="C49" s="58"/>
      <c r="D49" s="47"/>
      <c r="E49" s="27" t="s">
        <v>96</v>
      </c>
      <c r="F49" s="43" t="s">
        <v>255</v>
      </c>
      <c r="G49" s="28"/>
      <c r="H49" s="28"/>
      <c r="I49" s="28"/>
      <c r="J49" s="28"/>
      <c r="K49" s="28"/>
      <c r="L49" s="7"/>
    </row>
    <row r="50" spans="2:12" ht="48.75" customHeight="1" x14ac:dyDescent="0.25">
      <c r="B50" s="47"/>
      <c r="C50" s="58"/>
      <c r="D50" s="47"/>
      <c r="E50" s="27" t="s">
        <v>97</v>
      </c>
      <c r="F50" s="43" t="s">
        <v>102</v>
      </c>
      <c r="G50" s="28"/>
      <c r="H50" s="28"/>
      <c r="I50" s="28"/>
      <c r="J50" s="28"/>
      <c r="K50" s="28"/>
      <c r="L50" s="7"/>
    </row>
    <row r="51" spans="2:12" ht="31.5" x14ac:dyDescent="0.25">
      <c r="B51" s="47"/>
      <c r="C51" s="58"/>
      <c r="D51" s="47"/>
      <c r="E51" s="27" t="s">
        <v>98</v>
      </c>
      <c r="F51" s="43" t="s">
        <v>256</v>
      </c>
      <c r="G51" s="28"/>
      <c r="H51" s="28"/>
      <c r="I51" s="28"/>
      <c r="J51" s="28"/>
      <c r="K51" s="28"/>
      <c r="L51" s="7"/>
    </row>
    <row r="52" spans="2:12" ht="31.5" x14ac:dyDescent="0.25">
      <c r="B52" s="50" t="s">
        <v>130</v>
      </c>
      <c r="C52" s="49">
        <v>5.0999999999999996</v>
      </c>
      <c r="D52" s="50" t="s">
        <v>111</v>
      </c>
      <c r="E52" s="19" t="s">
        <v>103</v>
      </c>
      <c r="F52" s="42" t="s">
        <v>257</v>
      </c>
      <c r="G52" s="29"/>
      <c r="H52" s="29"/>
      <c r="I52" s="29"/>
      <c r="J52" s="29"/>
      <c r="K52" s="29"/>
      <c r="L52" s="7"/>
    </row>
    <row r="53" spans="2:12" ht="33" customHeight="1" x14ac:dyDescent="0.25">
      <c r="B53" s="50"/>
      <c r="C53" s="49"/>
      <c r="D53" s="50"/>
      <c r="E53" s="19" t="s">
        <v>104</v>
      </c>
      <c r="F53" s="42" t="s">
        <v>109</v>
      </c>
      <c r="G53" s="29"/>
      <c r="H53" s="29"/>
      <c r="I53" s="29"/>
      <c r="J53" s="29"/>
      <c r="K53" s="29"/>
      <c r="L53" s="7"/>
    </row>
    <row r="54" spans="2:12" ht="47.25" x14ac:dyDescent="0.25">
      <c r="B54" s="50"/>
      <c r="C54" s="49">
        <v>5.2</v>
      </c>
      <c r="D54" s="50" t="s">
        <v>112</v>
      </c>
      <c r="E54" s="19" t="s">
        <v>105</v>
      </c>
      <c r="F54" s="42" t="s">
        <v>258</v>
      </c>
      <c r="G54" s="29"/>
      <c r="H54" s="29"/>
      <c r="I54" s="29"/>
      <c r="J54" s="29"/>
      <c r="K54" s="29"/>
      <c r="L54" s="7"/>
    </row>
    <row r="55" spans="2:12" ht="27" customHeight="1" x14ac:dyDescent="0.25">
      <c r="B55" s="50"/>
      <c r="C55" s="49"/>
      <c r="D55" s="50"/>
      <c r="E55" s="19" t="s">
        <v>106</v>
      </c>
      <c r="F55" s="42" t="s">
        <v>259</v>
      </c>
      <c r="G55" s="29"/>
      <c r="H55" s="29"/>
      <c r="I55" s="29"/>
      <c r="J55" s="29"/>
      <c r="K55" s="29"/>
      <c r="L55" s="7"/>
    </row>
    <row r="56" spans="2:12" ht="25.5" customHeight="1" x14ac:dyDescent="0.25">
      <c r="B56" s="50"/>
      <c r="C56" s="49">
        <v>5.3</v>
      </c>
      <c r="D56" s="50" t="s">
        <v>113</v>
      </c>
      <c r="E56" s="19" t="s">
        <v>107</v>
      </c>
      <c r="F56" s="42" t="s">
        <v>260</v>
      </c>
      <c r="G56" s="29"/>
      <c r="H56" s="29"/>
      <c r="I56" s="29"/>
      <c r="J56" s="29"/>
      <c r="K56" s="29"/>
      <c r="L56" s="7"/>
    </row>
    <row r="57" spans="2:12" ht="31.5" x14ac:dyDescent="0.25">
      <c r="B57" s="50"/>
      <c r="C57" s="49"/>
      <c r="D57" s="50"/>
      <c r="E57" s="19" t="s">
        <v>108</v>
      </c>
      <c r="F57" s="42" t="s">
        <v>110</v>
      </c>
      <c r="G57" s="29"/>
      <c r="H57" s="29"/>
      <c r="I57" s="29"/>
      <c r="J57" s="29"/>
      <c r="K57" s="29"/>
      <c r="L57" s="7"/>
    </row>
    <row r="58" spans="2:12" ht="63" x14ac:dyDescent="0.25">
      <c r="B58" s="55" t="s">
        <v>129</v>
      </c>
      <c r="C58" s="23">
        <v>6.1</v>
      </c>
      <c r="D58" s="24" t="s">
        <v>118</v>
      </c>
      <c r="E58" s="23" t="s">
        <v>114</v>
      </c>
      <c r="F58" s="43" t="s">
        <v>116</v>
      </c>
      <c r="G58" s="28"/>
      <c r="H58" s="28"/>
      <c r="I58" s="28"/>
      <c r="J58" s="28"/>
      <c r="K58" s="28"/>
      <c r="L58" s="7"/>
    </row>
    <row r="59" spans="2:12" ht="114" customHeight="1" x14ac:dyDescent="0.25">
      <c r="B59" s="57"/>
      <c r="C59" s="23">
        <v>6.2</v>
      </c>
      <c r="D59" s="24" t="s">
        <v>117</v>
      </c>
      <c r="E59" s="23" t="s">
        <v>115</v>
      </c>
      <c r="F59" s="43" t="s">
        <v>261</v>
      </c>
      <c r="G59" s="28"/>
      <c r="H59" s="28"/>
      <c r="I59" s="28"/>
      <c r="J59" s="28"/>
      <c r="K59" s="28"/>
      <c r="L59" s="7"/>
    </row>
    <row r="60" spans="2:12" ht="44.25" customHeight="1" x14ac:dyDescent="0.25">
      <c r="B60" s="50" t="s">
        <v>128</v>
      </c>
      <c r="C60" s="49">
        <v>7.1</v>
      </c>
      <c r="D60" s="50" t="s">
        <v>126</v>
      </c>
      <c r="E60" s="19" t="s">
        <v>119</v>
      </c>
      <c r="F60" s="42" t="s">
        <v>123</v>
      </c>
      <c r="G60" s="26"/>
      <c r="H60" s="26"/>
      <c r="I60" s="26"/>
      <c r="J60" s="26"/>
      <c r="K60" s="26"/>
      <c r="L60" s="7"/>
    </row>
    <row r="61" spans="2:12" ht="65.25" customHeight="1" x14ac:dyDescent="0.25">
      <c r="B61" s="50"/>
      <c r="C61" s="49"/>
      <c r="D61" s="50"/>
      <c r="E61" s="19" t="s">
        <v>120</v>
      </c>
      <c r="F61" s="42" t="s">
        <v>124</v>
      </c>
      <c r="G61" s="26"/>
      <c r="H61" s="26"/>
      <c r="I61" s="26"/>
      <c r="J61" s="26"/>
      <c r="K61" s="26"/>
      <c r="L61" s="7"/>
    </row>
    <row r="62" spans="2:12" ht="33.75" customHeight="1" x14ac:dyDescent="0.25">
      <c r="B62" s="50"/>
      <c r="C62" s="49">
        <v>7.2</v>
      </c>
      <c r="D62" s="50" t="s">
        <v>127</v>
      </c>
      <c r="E62" s="19" t="s">
        <v>121</v>
      </c>
      <c r="F62" s="42" t="s">
        <v>125</v>
      </c>
      <c r="G62" s="26"/>
      <c r="H62" s="26"/>
      <c r="I62" s="26"/>
      <c r="J62" s="26"/>
      <c r="K62" s="26"/>
      <c r="L62" s="7"/>
    </row>
    <row r="63" spans="2:12" ht="54" customHeight="1" x14ac:dyDescent="0.25">
      <c r="B63" s="50"/>
      <c r="C63" s="49"/>
      <c r="D63" s="50"/>
      <c r="E63" s="19" t="s">
        <v>122</v>
      </c>
      <c r="F63" s="42" t="s">
        <v>262</v>
      </c>
      <c r="G63" s="26"/>
      <c r="H63" s="26"/>
      <c r="I63" s="26"/>
      <c r="J63" s="26"/>
      <c r="K63" s="26"/>
      <c r="L63" s="7"/>
    </row>
    <row r="64" spans="2:12" ht="48" customHeight="1" x14ac:dyDescent="0.25">
      <c r="B64" s="47" t="s">
        <v>143</v>
      </c>
      <c r="C64" s="23">
        <v>8.1</v>
      </c>
      <c r="D64" s="24" t="s">
        <v>141</v>
      </c>
      <c r="E64" s="28" t="s">
        <v>135</v>
      </c>
      <c r="F64" s="43" t="s">
        <v>138</v>
      </c>
      <c r="G64" s="28"/>
      <c r="H64" s="28"/>
      <c r="I64" s="28"/>
      <c r="J64" s="28"/>
      <c r="K64" s="28"/>
      <c r="L64" s="7"/>
    </row>
    <row r="65" spans="2:12" ht="48.75" customHeight="1" x14ac:dyDescent="0.25">
      <c r="B65" s="47"/>
      <c r="C65" s="58">
        <v>8.1999999999999993</v>
      </c>
      <c r="D65" s="47" t="s">
        <v>142</v>
      </c>
      <c r="E65" s="28" t="s">
        <v>136</v>
      </c>
      <c r="F65" s="43" t="s">
        <v>139</v>
      </c>
      <c r="G65" s="28"/>
      <c r="H65" s="28"/>
      <c r="I65" s="28"/>
      <c r="J65" s="28"/>
      <c r="K65" s="28"/>
      <c r="L65" s="7"/>
    </row>
    <row r="66" spans="2:12" ht="46.5" customHeight="1" x14ac:dyDescent="0.25">
      <c r="B66" s="47"/>
      <c r="C66" s="58"/>
      <c r="D66" s="47"/>
      <c r="E66" s="28" t="s">
        <v>137</v>
      </c>
      <c r="F66" s="43" t="s">
        <v>140</v>
      </c>
      <c r="G66" s="28"/>
      <c r="H66" s="28"/>
      <c r="I66" s="28"/>
      <c r="J66" s="28"/>
      <c r="K66" s="28"/>
      <c r="L66" s="7"/>
    </row>
    <row r="67" spans="2:12" ht="41.25" customHeight="1" x14ac:dyDescent="0.25">
      <c r="B67" s="50" t="s">
        <v>157</v>
      </c>
      <c r="C67" s="49">
        <v>9.1</v>
      </c>
      <c r="D67" s="50" t="s">
        <v>155</v>
      </c>
      <c r="E67" s="20" t="s">
        <v>144</v>
      </c>
      <c r="F67" s="42" t="s">
        <v>263</v>
      </c>
      <c r="G67" s="31"/>
      <c r="H67" s="31"/>
      <c r="I67" s="31"/>
      <c r="J67" s="31"/>
      <c r="K67" s="31"/>
      <c r="L67" s="7"/>
    </row>
    <row r="68" spans="2:12" ht="37.5" customHeight="1" x14ac:dyDescent="0.25">
      <c r="B68" s="50"/>
      <c r="C68" s="49"/>
      <c r="D68" s="50"/>
      <c r="E68" s="20" t="s">
        <v>145</v>
      </c>
      <c r="F68" s="42" t="s">
        <v>150</v>
      </c>
      <c r="G68" s="31"/>
      <c r="H68" s="31"/>
      <c r="I68" s="31"/>
      <c r="J68" s="31"/>
      <c r="K68" s="31"/>
      <c r="L68" s="7"/>
    </row>
    <row r="69" spans="2:12" ht="61.5" customHeight="1" x14ac:dyDescent="0.25">
      <c r="B69" s="50"/>
      <c r="C69" s="49">
        <v>9.1999999999999993</v>
      </c>
      <c r="D69" s="50" t="s">
        <v>156</v>
      </c>
      <c r="E69" s="20" t="s">
        <v>146</v>
      </c>
      <c r="F69" s="42" t="s">
        <v>151</v>
      </c>
      <c r="G69" s="31"/>
      <c r="H69" s="31"/>
      <c r="I69" s="31"/>
      <c r="J69" s="31"/>
      <c r="K69" s="31"/>
      <c r="L69" s="7"/>
    </row>
    <row r="70" spans="2:12" ht="60" customHeight="1" x14ac:dyDescent="0.25">
      <c r="B70" s="50"/>
      <c r="C70" s="49"/>
      <c r="D70" s="50"/>
      <c r="E70" s="20" t="s">
        <v>147</v>
      </c>
      <c r="F70" s="42" t="s">
        <v>152</v>
      </c>
      <c r="G70" s="31"/>
      <c r="H70" s="31"/>
      <c r="I70" s="31"/>
      <c r="J70" s="31"/>
      <c r="K70" s="31"/>
      <c r="L70" s="7"/>
    </row>
    <row r="71" spans="2:12" ht="44.25" customHeight="1" x14ac:dyDescent="0.25">
      <c r="B71" s="50"/>
      <c r="C71" s="49"/>
      <c r="D71" s="50"/>
      <c r="E71" s="20" t="s">
        <v>148</v>
      </c>
      <c r="F71" s="42" t="s">
        <v>153</v>
      </c>
      <c r="G71" s="31"/>
      <c r="H71" s="31"/>
      <c r="I71" s="31"/>
      <c r="J71" s="31"/>
      <c r="K71" s="31"/>
      <c r="L71" s="7"/>
    </row>
    <row r="72" spans="2:12" ht="33" customHeight="1" x14ac:dyDescent="0.25">
      <c r="B72" s="50"/>
      <c r="C72" s="49"/>
      <c r="D72" s="50"/>
      <c r="E72" s="20" t="s">
        <v>149</v>
      </c>
      <c r="F72" s="42" t="s">
        <v>154</v>
      </c>
      <c r="G72" s="31"/>
      <c r="H72" s="31"/>
      <c r="I72" s="31"/>
      <c r="J72" s="31"/>
      <c r="K72" s="31"/>
      <c r="L72" s="7"/>
    </row>
    <row r="73" spans="2:12" ht="71.25" customHeight="1" x14ac:dyDescent="0.25">
      <c r="B73" s="50"/>
      <c r="C73" s="32">
        <v>9.3000000000000007</v>
      </c>
      <c r="D73" s="25" t="s">
        <v>160</v>
      </c>
      <c r="E73" s="32" t="s">
        <v>159</v>
      </c>
      <c r="F73" s="42" t="s">
        <v>158</v>
      </c>
      <c r="G73" s="46"/>
      <c r="H73" s="46"/>
      <c r="I73" s="46"/>
      <c r="J73" s="46"/>
      <c r="K73" s="46"/>
      <c r="L73" s="7"/>
    </row>
    <row r="74" spans="2:12" ht="31.5" x14ac:dyDescent="0.25">
      <c r="B74" s="47" t="s">
        <v>178</v>
      </c>
      <c r="C74" s="52">
        <v>10.1</v>
      </c>
      <c r="D74" s="47" t="s">
        <v>175</v>
      </c>
      <c r="E74" s="23" t="s">
        <v>161</v>
      </c>
      <c r="F74" s="43" t="s">
        <v>168</v>
      </c>
      <c r="G74" s="28"/>
      <c r="H74" s="28"/>
      <c r="I74" s="28"/>
      <c r="J74" s="28"/>
      <c r="K74" s="28"/>
      <c r="L74" s="7"/>
    </row>
    <row r="75" spans="2:12" ht="31.5" x14ac:dyDescent="0.25">
      <c r="B75" s="47"/>
      <c r="C75" s="53"/>
      <c r="D75" s="47"/>
      <c r="E75" s="23" t="s">
        <v>162</v>
      </c>
      <c r="F75" s="43" t="s">
        <v>169</v>
      </c>
      <c r="G75" s="28"/>
      <c r="H75" s="28"/>
      <c r="I75" s="28"/>
      <c r="J75" s="28"/>
      <c r="K75" s="28"/>
      <c r="L75" s="7"/>
    </row>
    <row r="76" spans="2:12" ht="31.5" x14ac:dyDescent="0.25">
      <c r="B76" s="47"/>
      <c r="C76" s="54"/>
      <c r="D76" s="47"/>
      <c r="E76" s="23" t="s">
        <v>163</v>
      </c>
      <c r="F76" s="43" t="s">
        <v>170</v>
      </c>
      <c r="G76" s="28"/>
      <c r="H76" s="28"/>
      <c r="I76" s="28"/>
      <c r="J76" s="28"/>
      <c r="K76" s="28"/>
      <c r="L76" s="7"/>
    </row>
    <row r="77" spans="2:12" ht="31.5" x14ac:dyDescent="0.25">
      <c r="B77" s="47"/>
      <c r="C77" s="52">
        <v>10.199999999999999</v>
      </c>
      <c r="D77" s="47" t="s">
        <v>176</v>
      </c>
      <c r="E77" s="23" t="s">
        <v>164</v>
      </c>
      <c r="F77" s="43" t="s">
        <v>171</v>
      </c>
      <c r="G77" s="28"/>
      <c r="H77" s="28"/>
      <c r="I77" s="28"/>
      <c r="J77" s="28"/>
      <c r="K77" s="28"/>
      <c r="L77" s="7"/>
    </row>
    <row r="78" spans="2:12" ht="31.5" x14ac:dyDescent="0.25">
      <c r="B78" s="47"/>
      <c r="C78" s="54"/>
      <c r="D78" s="47"/>
      <c r="E78" s="23" t="s">
        <v>165</v>
      </c>
      <c r="F78" s="43" t="s">
        <v>172</v>
      </c>
      <c r="G78" s="28"/>
      <c r="H78" s="28"/>
      <c r="I78" s="28"/>
      <c r="J78" s="28"/>
      <c r="K78" s="28"/>
      <c r="L78" s="7"/>
    </row>
    <row r="79" spans="2:12" ht="31.5" x14ac:dyDescent="0.25">
      <c r="B79" s="47"/>
      <c r="C79" s="52">
        <v>10.3</v>
      </c>
      <c r="D79" s="51" t="s">
        <v>177</v>
      </c>
      <c r="E79" s="23" t="s">
        <v>166</v>
      </c>
      <c r="F79" s="43" t="s">
        <v>173</v>
      </c>
      <c r="G79" s="28"/>
      <c r="H79" s="28"/>
      <c r="I79" s="28"/>
      <c r="J79" s="28"/>
      <c r="K79" s="28"/>
      <c r="L79" s="7"/>
    </row>
    <row r="80" spans="2:12" ht="31.5" x14ac:dyDescent="0.25">
      <c r="B80" s="47"/>
      <c r="C80" s="54"/>
      <c r="D80" s="51"/>
      <c r="E80" s="23" t="s">
        <v>167</v>
      </c>
      <c r="F80" s="43" t="s">
        <v>174</v>
      </c>
      <c r="G80" s="28"/>
      <c r="H80" s="28"/>
      <c r="I80" s="28"/>
      <c r="J80" s="28"/>
      <c r="K80" s="28"/>
      <c r="L80" s="7"/>
    </row>
    <row r="81" spans="2:12" ht="31.5" x14ac:dyDescent="0.25">
      <c r="B81" s="50" t="s">
        <v>192</v>
      </c>
      <c r="C81" s="49">
        <v>11.1</v>
      </c>
      <c r="D81" s="50" t="s">
        <v>189</v>
      </c>
      <c r="E81" s="20" t="s">
        <v>179</v>
      </c>
      <c r="F81" s="42" t="s">
        <v>184</v>
      </c>
      <c r="G81" s="26"/>
      <c r="H81" s="26"/>
      <c r="I81" s="26"/>
      <c r="J81" s="26"/>
      <c r="K81" s="26"/>
      <c r="L81" s="7"/>
    </row>
    <row r="82" spans="2:12" ht="31.5" x14ac:dyDescent="0.25">
      <c r="B82" s="50"/>
      <c r="C82" s="49"/>
      <c r="D82" s="50"/>
      <c r="E82" s="20" t="s">
        <v>180</v>
      </c>
      <c r="F82" s="42" t="s">
        <v>185</v>
      </c>
      <c r="G82" s="26"/>
      <c r="H82" s="26"/>
      <c r="I82" s="26"/>
      <c r="J82" s="26"/>
      <c r="K82" s="26"/>
      <c r="L82" s="7"/>
    </row>
    <row r="83" spans="2:12" ht="47.25" x14ac:dyDescent="0.25">
      <c r="B83" s="50"/>
      <c r="C83" s="20">
        <v>11.2</v>
      </c>
      <c r="D83" s="25" t="s">
        <v>190</v>
      </c>
      <c r="E83" s="20" t="s">
        <v>181</v>
      </c>
      <c r="F83" s="42" t="s">
        <v>186</v>
      </c>
      <c r="G83" s="26"/>
      <c r="H83" s="26"/>
      <c r="I83" s="26"/>
      <c r="J83" s="26"/>
      <c r="K83" s="26"/>
      <c r="L83" s="7"/>
    </row>
    <row r="84" spans="2:12" ht="31.5" x14ac:dyDescent="0.25">
      <c r="B84" s="50"/>
      <c r="C84" s="49">
        <v>11.3</v>
      </c>
      <c r="D84" s="50" t="s">
        <v>191</v>
      </c>
      <c r="E84" s="20" t="s">
        <v>182</v>
      </c>
      <c r="F84" s="42" t="s">
        <v>187</v>
      </c>
      <c r="G84" s="26"/>
      <c r="H84" s="26"/>
      <c r="I84" s="26"/>
      <c r="J84" s="26"/>
      <c r="K84" s="26"/>
      <c r="L84" s="7"/>
    </row>
    <row r="85" spans="2:12" ht="54" customHeight="1" x14ac:dyDescent="0.25">
      <c r="B85" s="50"/>
      <c r="C85" s="49"/>
      <c r="D85" s="50"/>
      <c r="E85" s="20" t="s">
        <v>183</v>
      </c>
      <c r="F85" s="42" t="s">
        <v>188</v>
      </c>
      <c r="G85" s="26"/>
      <c r="H85" s="26"/>
      <c r="I85" s="26"/>
      <c r="J85" s="26"/>
      <c r="K85" s="26"/>
      <c r="L85" s="7"/>
    </row>
    <row r="86" spans="2:12" ht="52.5" customHeight="1" x14ac:dyDescent="0.25">
      <c r="B86" s="47" t="s">
        <v>208</v>
      </c>
      <c r="C86" s="48">
        <v>12.1</v>
      </c>
      <c r="D86" s="47" t="s">
        <v>205</v>
      </c>
      <c r="E86" s="33" t="s">
        <v>193</v>
      </c>
      <c r="F86" s="43" t="s">
        <v>199</v>
      </c>
      <c r="G86" s="28"/>
      <c r="H86" s="28"/>
      <c r="I86" s="28"/>
      <c r="J86" s="28"/>
      <c r="K86" s="28"/>
      <c r="L86" s="7"/>
    </row>
    <row r="87" spans="2:12" ht="57" customHeight="1" x14ac:dyDescent="0.25">
      <c r="B87" s="47"/>
      <c r="C87" s="48"/>
      <c r="D87" s="47"/>
      <c r="E87" s="33" t="s">
        <v>194</v>
      </c>
      <c r="F87" s="43" t="s">
        <v>200</v>
      </c>
      <c r="G87" s="28"/>
      <c r="H87" s="28"/>
      <c r="I87" s="28"/>
      <c r="J87" s="28"/>
      <c r="K87" s="28"/>
      <c r="L87" s="7"/>
    </row>
    <row r="88" spans="2:12" ht="63" x14ac:dyDescent="0.25">
      <c r="B88" s="47"/>
      <c r="C88" s="48">
        <v>12.2</v>
      </c>
      <c r="D88" s="47" t="s">
        <v>206</v>
      </c>
      <c r="E88" s="33" t="s">
        <v>195</v>
      </c>
      <c r="F88" s="43" t="s">
        <v>201</v>
      </c>
      <c r="G88" s="28"/>
      <c r="H88" s="28"/>
      <c r="I88" s="28"/>
      <c r="J88" s="28"/>
      <c r="K88" s="28"/>
      <c r="L88" s="7"/>
    </row>
    <row r="89" spans="2:12" ht="48.75" customHeight="1" x14ac:dyDescent="0.25">
      <c r="B89" s="47"/>
      <c r="C89" s="48"/>
      <c r="D89" s="47"/>
      <c r="E89" s="33" t="s">
        <v>196</v>
      </c>
      <c r="F89" s="43" t="s">
        <v>202</v>
      </c>
      <c r="G89" s="28"/>
      <c r="H89" s="28"/>
      <c r="I89" s="28"/>
      <c r="J89" s="28"/>
      <c r="K89" s="28"/>
      <c r="L89" s="7"/>
    </row>
    <row r="90" spans="2:12" ht="57" customHeight="1" x14ac:dyDescent="0.25">
      <c r="B90" s="47"/>
      <c r="C90" s="48">
        <v>12.3</v>
      </c>
      <c r="D90" s="47" t="s">
        <v>207</v>
      </c>
      <c r="E90" s="33" t="s">
        <v>197</v>
      </c>
      <c r="F90" s="43" t="s">
        <v>203</v>
      </c>
      <c r="G90" s="28"/>
      <c r="H90" s="28"/>
      <c r="I90" s="28"/>
      <c r="J90" s="28"/>
      <c r="K90" s="28"/>
      <c r="L90" s="7"/>
    </row>
    <row r="91" spans="2:12" ht="60" customHeight="1" x14ac:dyDescent="0.25">
      <c r="B91" s="47"/>
      <c r="C91" s="48"/>
      <c r="D91" s="47"/>
      <c r="E91" s="33" t="s">
        <v>198</v>
      </c>
      <c r="F91" s="43" t="s">
        <v>204</v>
      </c>
      <c r="G91" s="28"/>
      <c r="H91" s="28"/>
      <c r="I91" s="28"/>
      <c r="J91" s="28"/>
      <c r="K91" s="28"/>
      <c r="L91" s="7"/>
    </row>
    <row r="92" spans="2:12" ht="15.75" x14ac:dyDescent="0.25">
      <c r="B92" s="7"/>
      <c r="C92" s="8"/>
      <c r="D92" s="21"/>
      <c r="E92" s="3"/>
      <c r="F92" s="44"/>
      <c r="G92" s="7"/>
      <c r="H92" s="7"/>
      <c r="I92" s="7"/>
      <c r="J92" s="7"/>
      <c r="K92" s="7"/>
      <c r="L92" s="7"/>
    </row>
    <row r="93" spans="2:12" ht="15.75" x14ac:dyDescent="0.25">
      <c r="B93" s="7"/>
      <c r="C93" s="8"/>
      <c r="D93" s="21"/>
      <c r="E93" s="3"/>
      <c r="F93" s="44"/>
      <c r="G93" s="7"/>
      <c r="H93" s="7"/>
      <c r="I93" s="7"/>
      <c r="J93" s="7"/>
      <c r="K93" s="7"/>
      <c r="L93" s="7"/>
    </row>
    <row r="94" spans="2:12" ht="15.75" x14ac:dyDescent="0.25">
      <c r="B94" s="7"/>
      <c r="C94" s="8"/>
      <c r="D94" s="21"/>
      <c r="E94" s="3"/>
      <c r="F94" s="44"/>
      <c r="G94" s="7"/>
      <c r="H94" s="7"/>
      <c r="I94" s="7"/>
      <c r="J94" s="7"/>
      <c r="K94" s="7"/>
      <c r="L94" s="7"/>
    </row>
    <row r="95" spans="2:12" ht="15.75" x14ac:dyDescent="0.25">
      <c r="B95" s="7"/>
      <c r="C95" s="8"/>
      <c r="D95" s="21"/>
      <c r="E95" s="3"/>
      <c r="F95" s="44"/>
      <c r="G95" s="7"/>
      <c r="H95" s="7"/>
      <c r="I95" s="7"/>
      <c r="J95" s="7"/>
      <c r="K95" s="7"/>
      <c r="L95" s="7"/>
    </row>
    <row r="96" spans="2:12" ht="15.75" x14ac:dyDescent="0.25">
      <c r="B96" s="7"/>
      <c r="C96" s="8"/>
      <c r="D96" s="21"/>
      <c r="E96" s="3"/>
      <c r="F96" s="44"/>
      <c r="G96" s="7"/>
      <c r="H96" s="7"/>
      <c r="I96" s="7"/>
      <c r="J96" s="7"/>
      <c r="K96" s="7"/>
      <c r="L96" s="7"/>
    </row>
    <row r="97" spans="2:12" ht="15.75" x14ac:dyDescent="0.25">
      <c r="B97" s="7"/>
      <c r="C97" s="8"/>
      <c r="D97" s="21"/>
      <c r="E97" s="3"/>
      <c r="F97" s="44"/>
      <c r="G97" s="7"/>
      <c r="H97" s="7"/>
      <c r="I97" s="7"/>
      <c r="J97" s="7"/>
      <c r="K97" s="7"/>
      <c r="L97" s="7"/>
    </row>
    <row r="98" spans="2:12" ht="15.75" x14ac:dyDescent="0.25">
      <c r="B98" s="7"/>
      <c r="C98" s="8"/>
      <c r="D98" s="21"/>
      <c r="E98" s="3"/>
      <c r="F98" s="44"/>
      <c r="G98" s="7"/>
      <c r="H98" s="7"/>
      <c r="I98" s="7"/>
      <c r="J98" s="7"/>
      <c r="K98" s="7"/>
      <c r="L98" s="7"/>
    </row>
    <row r="99" spans="2:12" ht="15.75" x14ac:dyDescent="0.25">
      <c r="B99" s="7"/>
      <c r="C99" s="8"/>
      <c r="D99" s="21"/>
      <c r="E99" s="3"/>
      <c r="F99" s="44"/>
      <c r="G99" s="7"/>
      <c r="H99" s="7"/>
      <c r="I99" s="7"/>
      <c r="J99" s="7"/>
      <c r="K99" s="7"/>
      <c r="L99" s="7"/>
    </row>
    <row r="100" spans="2:12" ht="15.75" x14ac:dyDescent="0.25">
      <c r="B100" s="7"/>
      <c r="C100" s="8"/>
      <c r="D100" s="21"/>
      <c r="E100" s="3"/>
      <c r="F100" s="44"/>
      <c r="G100" s="7"/>
      <c r="H100" s="7"/>
      <c r="I100" s="7"/>
      <c r="J100" s="7"/>
      <c r="K100" s="7"/>
      <c r="L100" s="7"/>
    </row>
    <row r="101" spans="2:12" ht="15.75" x14ac:dyDescent="0.25">
      <c r="B101" s="7"/>
      <c r="C101" s="8"/>
      <c r="D101" s="21"/>
      <c r="E101" s="3"/>
      <c r="F101" s="44"/>
      <c r="G101" s="7"/>
      <c r="H101" s="7"/>
      <c r="I101" s="7"/>
      <c r="J101" s="7"/>
      <c r="K101" s="7"/>
      <c r="L101" s="7"/>
    </row>
    <row r="102" spans="2:12" ht="15.75" x14ac:dyDescent="0.25">
      <c r="B102" s="7"/>
      <c r="C102" s="8"/>
      <c r="D102" s="21"/>
      <c r="E102" s="3"/>
      <c r="F102" s="44"/>
      <c r="G102" s="7"/>
      <c r="H102" s="7"/>
      <c r="I102" s="7"/>
      <c r="J102" s="7"/>
      <c r="K102" s="7"/>
      <c r="L102" s="7"/>
    </row>
    <row r="103" spans="2:12" ht="15.75" x14ac:dyDescent="0.25">
      <c r="B103" s="7"/>
      <c r="C103" s="8"/>
      <c r="D103" s="21"/>
      <c r="E103" s="3"/>
      <c r="F103" s="44"/>
      <c r="G103" s="7"/>
      <c r="H103" s="7"/>
      <c r="I103" s="7"/>
      <c r="J103" s="7"/>
      <c r="K103" s="7"/>
      <c r="L103" s="7"/>
    </row>
    <row r="104" spans="2:12" ht="15.75" x14ac:dyDescent="0.25">
      <c r="B104" s="7"/>
      <c r="C104" s="8"/>
      <c r="D104" s="21"/>
      <c r="E104" s="3"/>
      <c r="F104" s="44"/>
      <c r="G104" s="7"/>
      <c r="H104" s="7"/>
      <c r="I104" s="7"/>
      <c r="J104" s="7"/>
      <c r="K104" s="7"/>
      <c r="L104" s="7"/>
    </row>
    <row r="105" spans="2:12" ht="15.75" x14ac:dyDescent="0.25">
      <c r="B105" s="7"/>
      <c r="C105" s="8"/>
      <c r="D105" s="21"/>
      <c r="E105" s="3"/>
      <c r="F105" s="44"/>
      <c r="G105" s="7"/>
      <c r="H105" s="7"/>
      <c r="I105" s="7"/>
      <c r="J105" s="7"/>
      <c r="K105" s="7"/>
      <c r="L105" s="7"/>
    </row>
    <row r="106" spans="2:12" ht="15.75" x14ac:dyDescent="0.25">
      <c r="B106" s="7"/>
      <c r="C106" s="8"/>
      <c r="D106" s="21"/>
      <c r="E106" s="3"/>
      <c r="F106" s="44"/>
      <c r="G106" s="7"/>
      <c r="H106" s="7"/>
      <c r="I106" s="7"/>
      <c r="J106" s="7"/>
      <c r="K106" s="7"/>
      <c r="L106" s="7"/>
    </row>
    <row r="107" spans="2:12" ht="15.75" x14ac:dyDescent="0.25">
      <c r="B107" s="7"/>
      <c r="C107" s="8"/>
      <c r="D107" s="21"/>
      <c r="E107" s="3"/>
      <c r="F107" s="44"/>
      <c r="G107" s="7"/>
      <c r="H107" s="7"/>
      <c r="I107" s="7"/>
      <c r="J107" s="7"/>
      <c r="K107" s="7"/>
      <c r="L107" s="7"/>
    </row>
    <row r="108" spans="2:12" ht="15.75" x14ac:dyDescent="0.25">
      <c r="B108" s="7"/>
      <c r="C108" s="8"/>
      <c r="D108" s="21"/>
      <c r="E108" s="3"/>
      <c r="F108" s="44"/>
      <c r="G108" s="7"/>
      <c r="H108" s="7"/>
      <c r="I108" s="7"/>
      <c r="J108" s="7"/>
      <c r="K108" s="7"/>
      <c r="L108" s="7"/>
    </row>
    <row r="109" spans="2:12" ht="15.75" x14ac:dyDescent="0.25">
      <c r="B109" s="7"/>
      <c r="C109" s="8"/>
      <c r="D109" s="21"/>
      <c r="E109" s="3"/>
      <c r="F109" s="44"/>
      <c r="G109" s="7"/>
      <c r="H109" s="7"/>
      <c r="I109" s="7"/>
      <c r="J109" s="7"/>
      <c r="K109" s="7"/>
      <c r="L109" s="7"/>
    </row>
    <row r="110" spans="2:12" ht="15.75" x14ac:dyDescent="0.25">
      <c r="B110" s="7"/>
      <c r="C110" s="8"/>
      <c r="D110" s="21"/>
      <c r="E110" s="3"/>
      <c r="F110" s="44"/>
      <c r="G110" s="7"/>
      <c r="H110" s="7"/>
      <c r="I110" s="7"/>
      <c r="J110" s="7"/>
      <c r="K110" s="7"/>
      <c r="L110" s="7"/>
    </row>
    <row r="111" spans="2:12" ht="15.75" x14ac:dyDescent="0.25">
      <c r="B111" s="7"/>
      <c r="C111" s="8"/>
      <c r="D111" s="21"/>
      <c r="E111" s="3"/>
      <c r="F111" s="44"/>
      <c r="G111" s="7"/>
      <c r="H111" s="7"/>
      <c r="I111" s="7"/>
      <c r="J111" s="7"/>
      <c r="K111" s="7"/>
      <c r="L111" s="7"/>
    </row>
    <row r="112" spans="2:12" ht="15.75" x14ac:dyDescent="0.25">
      <c r="B112" s="7"/>
      <c r="C112" s="8"/>
      <c r="D112" s="21"/>
      <c r="E112" s="3"/>
      <c r="F112" s="44"/>
      <c r="G112" s="7"/>
      <c r="H112" s="7"/>
      <c r="I112" s="7"/>
      <c r="J112" s="7"/>
      <c r="K112" s="7"/>
      <c r="L112" s="7"/>
    </row>
    <row r="113" spans="2:12" ht="15.75" x14ac:dyDescent="0.25">
      <c r="B113" s="7"/>
      <c r="C113" s="8"/>
      <c r="D113" s="21"/>
      <c r="E113" s="3"/>
      <c r="F113" s="44"/>
      <c r="G113" s="7"/>
      <c r="H113" s="7"/>
      <c r="I113" s="7"/>
      <c r="J113" s="7"/>
      <c r="K113" s="7"/>
      <c r="L113" s="7"/>
    </row>
    <row r="114" spans="2:12" ht="15.75" x14ac:dyDescent="0.25">
      <c r="B114" s="7"/>
      <c r="C114" s="8"/>
      <c r="D114" s="21"/>
      <c r="E114" s="3"/>
      <c r="F114" s="44"/>
      <c r="G114" s="7"/>
      <c r="H114" s="7"/>
      <c r="I114" s="7"/>
      <c r="J114" s="7"/>
      <c r="K114" s="7"/>
      <c r="L114" s="7"/>
    </row>
    <row r="115" spans="2:12" ht="15.75" x14ac:dyDescent="0.25">
      <c r="B115" s="7"/>
      <c r="C115" s="8"/>
      <c r="D115" s="21"/>
      <c r="E115" s="3"/>
      <c r="F115" s="44"/>
      <c r="G115" s="7"/>
      <c r="H115" s="7"/>
      <c r="I115" s="7"/>
      <c r="J115" s="7"/>
      <c r="K115" s="7"/>
      <c r="L115" s="7"/>
    </row>
    <row r="116" spans="2:12" ht="15.75" x14ac:dyDescent="0.25">
      <c r="B116" s="7"/>
      <c r="C116" s="8"/>
      <c r="D116" s="21"/>
      <c r="E116" s="3"/>
      <c r="F116" s="44"/>
      <c r="G116" s="7"/>
      <c r="H116" s="7"/>
      <c r="I116" s="7"/>
      <c r="J116" s="7"/>
      <c r="K116" s="7"/>
      <c r="L116" s="7"/>
    </row>
    <row r="117" spans="2:12" ht="15.75" x14ac:dyDescent="0.25">
      <c r="B117" s="7"/>
      <c r="C117" s="8"/>
      <c r="D117" s="21"/>
      <c r="E117" s="3"/>
      <c r="F117" s="44"/>
      <c r="G117" s="7"/>
      <c r="H117" s="7"/>
      <c r="I117" s="7"/>
      <c r="J117" s="7"/>
      <c r="K117" s="7"/>
      <c r="L117" s="7"/>
    </row>
    <row r="118" spans="2:12" ht="15.75" x14ac:dyDescent="0.25">
      <c r="B118" s="7"/>
      <c r="C118" s="8"/>
      <c r="D118" s="21"/>
      <c r="E118" s="3"/>
      <c r="F118" s="44"/>
      <c r="G118" s="7"/>
      <c r="H118" s="7"/>
      <c r="I118" s="7"/>
      <c r="J118" s="7"/>
      <c r="K118" s="7"/>
      <c r="L118" s="7"/>
    </row>
    <row r="119" spans="2:12" ht="15.75" x14ac:dyDescent="0.25">
      <c r="B119" s="7"/>
      <c r="C119" s="8"/>
      <c r="D119" s="21"/>
      <c r="E119" s="3"/>
      <c r="F119" s="44"/>
      <c r="G119" s="7"/>
      <c r="H119" s="7"/>
      <c r="I119" s="7"/>
      <c r="J119" s="7"/>
      <c r="K119" s="7"/>
      <c r="L119" s="7"/>
    </row>
    <row r="120" spans="2:12" ht="15.75" x14ac:dyDescent="0.25">
      <c r="B120" s="7"/>
      <c r="C120" s="8"/>
      <c r="D120" s="21"/>
      <c r="E120" s="3"/>
      <c r="F120" s="44"/>
      <c r="G120" s="7"/>
      <c r="H120" s="7"/>
      <c r="I120" s="7"/>
      <c r="J120" s="7"/>
      <c r="K120" s="7"/>
      <c r="L120" s="7"/>
    </row>
    <row r="121" spans="2:12" ht="15.75" x14ac:dyDescent="0.25">
      <c r="B121" s="7"/>
      <c r="C121" s="8"/>
      <c r="D121" s="21"/>
      <c r="E121" s="3"/>
      <c r="F121" s="44"/>
      <c r="G121" s="7"/>
      <c r="H121" s="7"/>
      <c r="I121" s="7"/>
      <c r="J121" s="7"/>
      <c r="K121" s="7"/>
      <c r="L121" s="7"/>
    </row>
    <row r="122" spans="2:12" ht="15.75" x14ac:dyDescent="0.25">
      <c r="B122" s="7"/>
      <c r="C122" s="8"/>
      <c r="D122" s="21"/>
      <c r="E122" s="3"/>
      <c r="F122" s="44"/>
      <c r="G122" s="7"/>
      <c r="H122" s="7"/>
      <c r="I122" s="7"/>
      <c r="J122" s="7"/>
      <c r="K122" s="7"/>
      <c r="L122" s="7"/>
    </row>
    <row r="123" spans="2:12" ht="15.75" x14ac:dyDescent="0.25">
      <c r="B123" s="7"/>
      <c r="C123" s="8"/>
      <c r="D123" s="21"/>
      <c r="E123" s="3"/>
      <c r="F123" s="44"/>
      <c r="G123" s="7"/>
      <c r="H123" s="7"/>
      <c r="I123" s="7"/>
      <c r="J123" s="7"/>
      <c r="K123" s="7"/>
      <c r="L123" s="7"/>
    </row>
    <row r="124" spans="2:12" ht="15.75" x14ac:dyDescent="0.25">
      <c r="B124" s="7"/>
      <c r="C124" s="8"/>
      <c r="D124" s="21"/>
      <c r="E124" s="3"/>
      <c r="F124" s="44"/>
      <c r="G124" s="7"/>
      <c r="H124" s="7"/>
      <c r="I124" s="7"/>
      <c r="J124" s="7"/>
      <c r="K124" s="7"/>
      <c r="L124" s="7"/>
    </row>
    <row r="125" spans="2:12" ht="15.75" x14ac:dyDescent="0.25">
      <c r="B125" s="7"/>
      <c r="C125" s="8"/>
      <c r="D125" s="21"/>
      <c r="E125" s="3"/>
      <c r="F125" s="44"/>
      <c r="G125" s="7"/>
      <c r="H125" s="7"/>
      <c r="I125" s="7"/>
      <c r="J125" s="7"/>
      <c r="K125" s="7"/>
      <c r="L125" s="7"/>
    </row>
    <row r="126" spans="2:12" ht="15.75" x14ac:dyDescent="0.25">
      <c r="B126" s="7"/>
      <c r="C126" s="8"/>
      <c r="D126" s="21"/>
      <c r="E126" s="3"/>
      <c r="F126" s="44"/>
      <c r="G126" s="7"/>
      <c r="H126" s="7"/>
      <c r="I126" s="7"/>
      <c r="J126" s="7"/>
      <c r="K126" s="7"/>
      <c r="L126" s="7"/>
    </row>
    <row r="127" spans="2:12" ht="15.75" x14ac:dyDescent="0.25">
      <c r="B127" s="7"/>
      <c r="C127" s="8"/>
      <c r="D127" s="21"/>
      <c r="E127" s="3"/>
      <c r="F127" s="44"/>
      <c r="G127" s="7"/>
      <c r="H127" s="7"/>
      <c r="I127" s="7"/>
      <c r="J127" s="7"/>
      <c r="K127" s="7"/>
      <c r="L127" s="7"/>
    </row>
    <row r="128" spans="2:12" ht="15.75" x14ac:dyDescent="0.25">
      <c r="B128" s="7"/>
      <c r="C128" s="8"/>
      <c r="D128" s="21"/>
      <c r="E128" s="3"/>
      <c r="F128" s="44"/>
      <c r="G128" s="7"/>
      <c r="H128" s="7"/>
      <c r="I128" s="7"/>
      <c r="J128" s="7"/>
      <c r="K128" s="7"/>
      <c r="L128" s="7"/>
    </row>
    <row r="129" spans="2:12" ht="15.75" x14ac:dyDescent="0.25">
      <c r="B129" s="7"/>
      <c r="C129" s="8"/>
      <c r="D129" s="21"/>
      <c r="E129" s="3"/>
      <c r="F129" s="44"/>
      <c r="G129" s="7"/>
      <c r="H129" s="7"/>
      <c r="I129" s="7"/>
      <c r="J129" s="7"/>
      <c r="K129" s="7"/>
      <c r="L129" s="7"/>
    </row>
    <row r="130" spans="2:12" ht="15.75" x14ac:dyDescent="0.25">
      <c r="B130" s="7"/>
      <c r="C130" s="8"/>
      <c r="D130" s="21"/>
      <c r="E130" s="3"/>
      <c r="F130" s="44"/>
      <c r="G130" s="7"/>
      <c r="H130" s="7"/>
      <c r="I130" s="7"/>
      <c r="J130" s="7"/>
      <c r="K130" s="7"/>
      <c r="L130" s="7"/>
    </row>
    <row r="131" spans="2:12" ht="15.75" x14ac:dyDescent="0.25">
      <c r="B131" s="7"/>
      <c r="C131" s="8"/>
      <c r="D131" s="21"/>
      <c r="E131" s="3"/>
      <c r="F131" s="44"/>
      <c r="G131" s="7"/>
      <c r="H131" s="7"/>
      <c r="I131" s="7"/>
      <c r="J131" s="7"/>
      <c r="K131" s="7"/>
      <c r="L131" s="7"/>
    </row>
    <row r="132" spans="2:12" ht="15.75" x14ac:dyDescent="0.25">
      <c r="B132" s="7"/>
      <c r="C132" s="8"/>
      <c r="D132" s="21"/>
      <c r="E132" s="3"/>
      <c r="F132" s="44"/>
      <c r="G132" s="7"/>
      <c r="H132" s="7"/>
      <c r="I132" s="7"/>
      <c r="J132" s="7"/>
      <c r="K132" s="7"/>
      <c r="L132" s="7"/>
    </row>
    <row r="133" spans="2:12" ht="15.75" x14ac:dyDescent="0.25">
      <c r="B133" s="7"/>
      <c r="C133" s="8"/>
      <c r="D133" s="21"/>
      <c r="E133" s="3"/>
      <c r="F133" s="44"/>
      <c r="G133" s="7"/>
      <c r="H133" s="7"/>
      <c r="I133" s="7"/>
      <c r="J133" s="7"/>
      <c r="K133" s="7"/>
      <c r="L133" s="7"/>
    </row>
    <row r="134" spans="2:12" ht="15.75" x14ac:dyDescent="0.25">
      <c r="B134" s="7"/>
      <c r="C134" s="8"/>
      <c r="D134" s="21"/>
      <c r="E134" s="3"/>
      <c r="F134" s="44"/>
      <c r="G134" s="7"/>
      <c r="H134" s="7"/>
      <c r="I134" s="7"/>
      <c r="J134" s="7"/>
      <c r="K134" s="7"/>
      <c r="L134" s="7"/>
    </row>
    <row r="135" spans="2:12" ht="15.75" x14ac:dyDescent="0.25">
      <c r="B135" s="7"/>
      <c r="C135" s="8"/>
      <c r="D135" s="21"/>
      <c r="E135" s="3"/>
      <c r="F135" s="44"/>
      <c r="G135" s="7"/>
      <c r="H135" s="7"/>
      <c r="I135" s="7"/>
      <c r="J135" s="7"/>
      <c r="K135" s="7"/>
      <c r="L135" s="7"/>
    </row>
    <row r="136" spans="2:12" ht="15.75" x14ac:dyDescent="0.25">
      <c r="B136" s="7"/>
      <c r="C136" s="8"/>
      <c r="D136" s="21"/>
      <c r="E136" s="3"/>
      <c r="F136" s="44"/>
      <c r="G136" s="7"/>
      <c r="H136" s="7"/>
      <c r="I136" s="7"/>
      <c r="J136" s="7"/>
      <c r="K136" s="7"/>
      <c r="L136" s="7"/>
    </row>
    <row r="137" spans="2:12" ht="15.75" x14ac:dyDescent="0.25">
      <c r="B137" s="7"/>
      <c r="C137" s="8"/>
      <c r="D137" s="21"/>
      <c r="E137" s="3"/>
      <c r="F137" s="44"/>
      <c r="G137" s="7"/>
      <c r="H137" s="7"/>
      <c r="I137" s="7"/>
      <c r="J137" s="7"/>
      <c r="K137" s="7"/>
      <c r="L137" s="7"/>
    </row>
    <row r="138" spans="2:12" ht="15.75" x14ac:dyDescent="0.25">
      <c r="B138" s="7"/>
      <c r="C138" s="8"/>
      <c r="D138" s="21"/>
      <c r="E138" s="3"/>
      <c r="F138" s="44"/>
      <c r="G138" s="7"/>
      <c r="H138" s="7"/>
      <c r="I138" s="7"/>
      <c r="J138" s="7"/>
      <c r="K138" s="7"/>
      <c r="L138" s="7"/>
    </row>
    <row r="139" spans="2:12" ht="15.75" x14ac:dyDescent="0.25">
      <c r="B139" s="7"/>
      <c r="C139" s="8"/>
      <c r="D139" s="21"/>
      <c r="E139" s="3"/>
      <c r="F139" s="44"/>
      <c r="G139" s="7"/>
      <c r="H139" s="7"/>
      <c r="I139" s="7"/>
      <c r="J139" s="7"/>
      <c r="K139" s="7"/>
      <c r="L139" s="7"/>
    </row>
    <row r="140" spans="2:12" ht="15.75" x14ac:dyDescent="0.25">
      <c r="B140" s="7"/>
      <c r="C140" s="8"/>
      <c r="D140" s="21"/>
      <c r="E140" s="3"/>
      <c r="F140" s="44"/>
      <c r="G140" s="7"/>
      <c r="H140" s="7"/>
      <c r="I140" s="7"/>
      <c r="J140" s="7"/>
      <c r="K140" s="7"/>
      <c r="L140" s="7"/>
    </row>
    <row r="141" spans="2:12" ht="15.75" x14ac:dyDescent="0.25">
      <c r="B141" s="7"/>
      <c r="C141" s="8"/>
      <c r="D141" s="21"/>
      <c r="E141" s="3"/>
      <c r="F141" s="44"/>
      <c r="G141" s="7"/>
      <c r="H141" s="7"/>
      <c r="I141" s="7"/>
      <c r="J141" s="7"/>
      <c r="K141" s="7"/>
      <c r="L141" s="7"/>
    </row>
    <row r="142" spans="2:12" ht="15.75" x14ac:dyDescent="0.25">
      <c r="B142" s="7"/>
      <c r="C142" s="8"/>
      <c r="D142" s="21"/>
      <c r="E142" s="3"/>
      <c r="F142" s="44"/>
      <c r="G142" s="7"/>
      <c r="H142" s="7"/>
      <c r="I142" s="7"/>
      <c r="J142" s="7"/>
      <c r="K142" s="7"/>
      <c r="L142" s="7"/>
    </row>
    <row r="143" spans="2:12" ht="15.75" x14ac:dyDescent="0.25">
      <c r="B143" s="7"/>
      <c r="C143" s="8"/>
      <c r="D143" s="21"/>
      <c r="E143" s="3"/>
      <c r="F143" s="44"/>
      <c r="G143" s="7"/>
      <c r="H143" s="7"/>
      <c r="I143" s="7"/>
      <c r="J143" s="7"/>
      <c r="K143" s="7"/>
      <c r="L143" s="7"/>
    </row>
    <row r="144" spans="2:12" ht="15.75" x14ac:dyDescent="0.25">
      <c r="B144" s="7"/>
      <c r="C144" s="8"/>
      <c r="D144" s="21"/>
      <c r="E144" s="3"/>
      <c r="F144" s="44"/>
      <c r="G144" s="7"/>
      <c r="H144" s="7"/>
      <c r="I144" s="7"/>
      <c r="J144" s="7"/>
      <c r="K144" s="7"/>
      <c r="L144" s="7"/>
    </row>
    <row r="145" spans="2:12" ht="15.75" x14ac:dyDescent="0.25">
      <c r="B145" s="7"/>
      <c r="C145" s="8"/>
      <c r="D145" s="21"/>
      <c r="E145" s="3"/>
      <c r="F145" s="44"/>
      <c r="G145" s="7"/>
      <c r="H145" s="7"/>
      <c r="I145" s="7"/>
      <c r="J145" s="7"/>
      <c r="K145" s="7"/>
      <c r="L145" s="7"/>
    </row>
    <row r="146" spans="2:12" ht="15.75" x14ac:dyDescent="0.25">
      <c r="B146" s="7"/>
      <c r="C146" s="8"/>
      <c r="D146" s="21"/>
      <c r="E146" s="3"/>
      <c r="F146" s="44"/>
      <c r="G146" s="7"/>
      <c r="H146" s="7"/>
      <c r="I146" s="7"/>
      <c r="J146" s="7"/>
      <c r="K146" s="7"/>
      <c r="L146" s="7"/>
    </row>
    <row r="147" spans="2:12" ht="15.75" x14ac:dyDescent="0.25">
      <c r="B147" s="7"/>
      <c r="C147" s="8"/>
      <c r="D147" s="21"/>
      <c r="E147" s="3"/>
      <c r="F147" s="44"/>
      <c r="G147" s="7"/>
      <c r="H147" s="7"/>
      <c r="I147" s="7"/>
      <c r="J147" s="7"/>
      <c r="K147" s="7"/>
      <c r="L147" s="7"/>
    </row>
    <row r="148" spans="2:12" ht="15.75" x14ac:dyDescent="0.25">
      <c r="B148" s="7"/>
      <c r="C148" s="8"/>
      <c r="D148" s="21"/>
      <c r="E148" s="3"/>
      <c r="F148" s="44"/>
      <c r="G148" s="7"/>
      <c r="H148" s="7"/>
      <c r="I148" s="7"/>
      <c r="J148" s="7"/>
      <c r="K148" s="7"/>
      <c r="L148" s="7"/>
    </row>
    <row r="149" spans="2:12" ht="15.75" x14ac:dyDescent="0.25">
      <c r="B149" s="7"/>
      <c r="C149" s="8"/>
      <c r="D149" s="21"/>
      <c r="E149" s="3"/>
      <c r="F149" s="44"/>
      <c r="G149" s="7"/>
      <c r="H149" s="7"/>
      <c r="I149" s="7"/>
      <c r="J149" s="7"/>
      <c r="K149" s="7"/>
      <c r="L149" s="7"/>
    </row>
    <row r="150" spans="2:12" ht="15.75" x14ac:dyDescent="0.25">
      <c r="B150" s="7"/>
      <c r="C150" s="8"/>
      <c r="D150" s="21"/>
      <c r="E150" s="3"/>
      <c r="F150" s="44"/>
      <c r="G150" s="7"/>
      <c r="H150" s="7"/>
      <c r="I150" s="7"/>
      <c r="J150" s="7"/>
      <c r="K150" s="7"/>
      <c r="L150" s="7"/>
    </row>
    <row r="151" spans="2:12" ht="15.75" x14ac:dyDescent="0.25">
      <c r="B151" s="7"/>
      <c r="C151" s="8"/>
      <c r="D151" s="21"/>
      <c r="E151" s="3"/>
      <c r="F151" s="44"/>
      <c r="G151" s="7"/>
      <c r="H151" s="7"/>
      <c r="I151" s="7"/>
      <c r="J151" s="7"/>
      <c r="K151" s="7"/>
      <c r="L151" s="7"/>
    </row>
    <row r="152" spans="2:12" ht="15.75" x14ac:dyDescent="0.25">
      <c r="B152" s="7"/>
      <c r="C152" s="8"/>
      <c r="D152" s="21"/>
      <c r="E152" s="3"/>
      <c r="F152" s="44"/>
      <c r="G152" s="7"/>
      <c r="H152" s="7"/>
      <c r="I152" s="7"/>
      <c r="J152" s="7"/>
      <c r="K152" s="7"/>
      <c r="L152" s="7"/>
    </row>
    <row r="153" spans="2:12" ht="15.75" x14ac:dyDescent="0.25">
      <c r="B153" s="7"/>
      <c r="C153" s="8"/>
      <c r="D153" s="21"/>
      <c r="E153" s="3"/>
      <c r="F153" s="44"/>
      <c r="G153" s="7"/>
      <c r="H153" s="7"/>
      <c r="I153" s="7"/>
      <c r="J153" s="7"/>
      <c r="K153" s="7"/>
      <c r="L153" s="7"/>
    </row>
    <row r="154" spans="2:12" ht="15.75" x14ac:dyDescent="0.25">
      <c r="B154" s="7"/>
      <c r="C154" s="8"/>
      <c r="D154" s="21"/>
      <c r="E154" s="3"/>
      <c r="F154" s="44"/>
      <c r="G154" s="7"/>
      <c r="H154" s="7"/>
      <c r="I154" s="7"/>
      <c r="J154" s="7"/>
      <c r="K154" s="7"/>
      <c r="L154" s="7"/>
    </row>
    <row r="155" spans="2:12" ht="15.75" x14ac:dyDescent="0.25">
      <c r="B155" s="7"/>
      <c r="C155" s="8"/>
      <c r="D155" s="21"/>
      <c r="E155" s="3"/>
      <c r="F155" s="44"/>
      <c r="G155" s="7"/>
      <c r="H155" s="7"/>
      <c r="I155" s="7"/>
      <c r="J155" s="7"/>
      <c r="K155" s="7"/>
      <c r="L155" s="7"/>
    </row>
    <row r="156" spans="2:12" ht="15.75" x14ac:dyDescent="0.25">
      <c r="B156" s="7"/>
      <c r="C156" s="8"/>
      <c r="D156" s="21"/>
      <c r="E156" s="3"/>
      <c r="F156" s="44"/>
      <c r="G156" s="7"/>
      <c r="H156" s="7"/>
      <c r="I156" s="7"/>
      <c r="J156" s="7"/>
      <c r="K156" s="7"/>
      <c r="L156" s="7"/>
    </row>
    <row r="157" spans="2:12" ht="15.75" x14ac:dyDescent="0.25">
      <c r="B157" s="7"/>
      <c r="C157" s="8"/>
      <c r="D157" s="21"/>
      <c r="E157" s="3"/>
      <c r="F157" s="44"/>
      <c r="G157" s="7"/>
      <c r="H157" s="7"/>
      <c r="I157" s="7"/>
      <c r="J157" s="7"/>
      <c r="K157" s="7"/>
      <c r="L157" s="7"/>
    </row>
    <row r="158" spans="2:12" ht="15.75" x14ac:dyDescent="0.25">
      <c r="B158" s="7"/>
      <c r="C158" s="8"/>
      <c r="D158" s="21"/>
      <c r="E158" s="3"/>
      <c r="F158" s="44"/>
      <c r="G158" s="7"/>
      <c r="H158" s="7"/>
      <c r="I158" s="7"/>
      <c r="J158" s="7"/>
      <c r="K158" s="7"/>
      <c r="L158" s="7"/>
    </row>
  </sheetData>
  <mergeCells count="78">
    <mergeCell ref="B8:C8"/>
    <mergeCell ref="D8:F8"/>
    <mergeCell ref="G8:K8"/>
    <mergeCell ref="B1:K1"/>
    <mergeCell ref="B2:K2"/>
    <mergeCell ref="B3:K3"/>
    <mergeCell ref="B4:K4"/>
    <mergeCell ref="B5:K5"/>
    <mergeCell ref="B6:K6"/>
    <mergeCell ref="B7:K7"/>
    <mergeCell ref="C65:C66"/>
    <mergeCell ref="D65:D66"/>
    <mergeCell ref="B64:B66"/>
    <mergeCell ref="B58:B59"/>
    <mergeCell ref="C60:C61"/>
    <mergeCell ref="C62:C63"/>
    <mergeCell ref="D60:D61"/>
    <mergeCell ref="D62:D63"/>
    <mergeCell ref="B60:B63"/>
    <mergeCell ref="B44:B51"/>
    <mergeCell ref="D52:D53"/>
    <mergeCell ref="D54:D55"/>
    <mergeCell ref="D56:D57"/>
    <mergeCell ref="C52:C53"/>
    <mergeCell ref="C54:C55"/>
    <mergeCell ref="C56:C57"/>
    <mergeCell ref="B52:B57"/>
    <mergeCell ref="C44:C46"/>
    <mergeCell ref="D44:D46"/>
    <mergeCell ref="C48:C51"/>
    <mergeCell ref="D48:D51"/>
    <mergeCell ref="C41:C43"/>
    <mergeCell ref="B30:B43"/>
    <mergeCell ref="D30:D35"/>
    <mergeCell ref="D36:D38"/>
    <mergeCell ref="D39:D40"/>
    <mergeCell ref="D41:D43"/>
    <mergeCell ref="C30:C35"/>
    <mergeCell ref="B9:C9"/>
    <mergeCell ref="C11:C12"/>
    <mergeCell ref="D11:D12"/>
    <mergeCell ref="B11:B15"/>
    <mergeCell ref="D9:K9"/>
    <mergeCell ref="D16:D18"/>
    <mergeCell ref="D19:D23"/>
    <mergeCell ref="D24:D25"/>
    <mergeCell ref="D26:D29"/>
    <mergeCell ref="B67:B73"/>
    <mergeCell ref="C67:C68"/>
    <mergeCell ref="D67:D68"/>
    <mergeCell ref="C69:C72"/>
    <mergeCell ref="D69:D72"/>
    <mergeCell ref="C16:C18"/>
    <mergeCell ref="C19:C23"/>
    <mergeCell ref="C24:C25"/>
    <mergeCell ref="C26:C29"/>
    <mergeCell ref="B16:B29"/>
    <mergeCell ref="C36:C38"/>
    <mergeCell ref="C39:C40"/>
    <mergeCell ref="D74:D76"/>
    <mergeCell ref="D77:D78"/>
    <mergeCell ref="D79:D80"/>
    <mergeCell ref="B74:B80"/>
    <mergeCell ref="C74:C76"/>
    <mergeCell ref="C77:C78"/>
    <mergeCell ref="C79:C80"/>
    <mergeCell ref="C81:C82"/>
    <mergeCell ref="D81:D82"/>
    <mergeCell ref="C84:C85"/>
    <mergeCell ref="D84:D85"/>
    <mergeCell ref="B81:B85"/>
    <mergeCell ref="B86:B91"/>
    <mergeCell ref="C86:C87"/>
    <mergeCell ref="D86:D87"/>
    <mergeCell ref="D88:D89"/>
    <mergeCell ref="C88:C89"/>
    <mergeCell ref="C90:C91"/>
    <mergeCell ref="D90:D91"/>
  </mergeCells>
  <conditionalFormatting sqref="G16:K91">
    <cfRule type="cellIs" dxfId="3" priority="4" operator="equal">
      <formula>"Yes"</formula>
    </cfRule>
    <cfRule type="cellIs" dxfId="2" priority="3" operator="equal">
      <formula>"No"</formula>
    </cfRule>
  </conditionalFormatting>
  <conditionalFormatting sqref="G11:K91">
    <cfRule type="cellIs" dxfId="1" priority="2" operator="equal">
      <formula>"Yes"</formula>
    </cfRule>
    <cfRule type="cellIs" dxfId="0" priority="1" operator="equal">
      <formula>"No"</formula>
    </cfRule>
  </conditionalFormatting>
  <dataValidations count="1">
    <dataValidation type="list" allowBlank="1" showInputMessage="1" showErrorMessage="1" sqref="G11:K91">
      <formula1>"Yes,No"</formula1>
    </dataValidation>
  </dataValidations>
  <pageMargins left="0.70866141732283472" right="0.70866141732283472" top="0.74803149606299213" bottom="0.74803149606299213" header="0.31496062992125984" footer="0.31496062992125984"/>
  <pageSetup scale="4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9"/>
  <sheetViews>
    <sheetView zoomScale="80" zoomScaleNormal="80" workbookViewId="0">
      <selection activeCell="I25" sqref="I25"/>
    </sheetView>
  </sheetViews>
  <sheetFormatPr defaultRowHeight="15" x14ac:dyDescent="0.25"/>
  <sheetData>
    <row r="1" spans="1:47" s="2" customFormat="1" x14ac:dyDescent="0.25">
      <c r="B1" s="85" t="s">
        <v>34</v>
      </c>
      <c r="C1" s="85"/>
      <c r="D1" s="85"/>
      <c r="E1" s="85"/>
      <c r="F1" s="85"/>
      <c r="G1" s="85"/>
      <c r="H1" s="85"/>
      <c r="I1" s="85"/>
      <c r="J1" s="85"/>
      <c r="K1" s="85"/>
      <c r="L1" s="85"/>
      <c r="M1" s="85"/>
      <c r="N1" s="85" t="s">
        <v>33</v>
      </c>
      <c r="O1" s="85"/>
      <c r="P1" s="85"/>
      <c r="V1" s="86" t="s">
        <v>37</v>
      </c>
      <c r="W1" s="86"/>
      <c r="X1" s="86"/>
      <c r="Y1" s="86"/>
    </row>
    <row r="2" spans="1:47" s="2" customFormat="1" x14ac:dyDescent="0.25">
      <c r="B2" s="10" t="s">
        <v>18</v>
      </c>
      <c r="C2" s="10" t="s">
        <v>19</v>
      </c>
      <c r="D2" s="10" t="s">
        <v>20</v>
      </c>
      <c r="E2" s="10" t="s">
        <v>21</v>
      </c>
      <c r="F2" s="10" t="s">
        <v>22</v>
      </c>
      <c r="G2" s="10" t="s">
        <v>23</v>
      </c>
      <c r="H2" s="10" t="s">
        <v>24</v>
      </c>
      <c r="I2" s="10" t="s">
        <v>25</v>
      </c>
      <c r="J2" s="10" t="s">
        <v>26</v>
      </c>
      <c r="K2" s="10" t="s">
        <v>27</v>
      </c>
      <c r="L2" s="10" t="s">
        <v>28</v>
      </c>
      <c r="M2" s="10" t="s">
        <v>29</v>
      </c>
      <c r="N2" s="10" t="s">
        <v>30</v>
      </c>
      <c r="O2" s="10" t="s">
        <v>31</v>
      </c>
      <c r="P2" s="10" t="s">
        <v>32</v>
      </c>
    </row>
    <row r="3" spans="1:47" x14ac:dyDescent="0.25">
      <c r="A3" s="9" t="s">
        <v>3</v>
      </c>
      <c r="B3" s="14">
        <f>E17</f>
        <v>0</v>
      </c>
      <c r="C3" s="14">
        <f>H17</f>
        <v>0</v>
      </c>
      <c r="D3" s="14">
        <f>K17</f>
        <v>0</v>
      </c>
      <c r="E3" s="14">
        <f>N17</f>
        <v>0</v>
      </c>
      <c r="F3" s="14">
        <f>Q17</f>
        <v>0</v>
      </c>
      <c r="G3" s="14">
        <f>T17</f>
        <v>0</v>
      </c>
      <c r="H3" s="14">
        <f>W17</f>
        <v>0</v>
      </c>
      <c r="I3" s="14">
        <f>Z17</f>
        <v>0</v>
      </c>
      <c r="J3" s="14">
        <f>AC17</f>
        <v>0</v>
      </c>
      <c r="K3" s="14">
        <f>AF17</f>
        <v>0</v>
      </c>
      <c r="L3" s="14">
        <f>AI17</f>
        <v>0</v>
      </c>
      <c r="M3" s="14">
        <f>AL17</f>
        <v>0</v>
      </c>
      <c r="N3" s="15">
        <f>AO17</f>
        <v>0</v>
      </c>
      <c r="O3" s="15">
        <f>AR17</f>
        <v>0</v>
      </c>
      <c r="P3" s="15">
        <f>AU17</f>
        <v>0</v>
      </c>
    </row>
    <row r="4" spans="1:47" x14ac:dyDescent="0.25">
      <c r="A4" s="9" t="s">
        <v>7</v>
      </c>
      <c r="B4" s="14">
        <f>E18</f>
        <v>0</v>
      </c>
      <c r="C4" s="14">
        <f>H18</f>
        <v>0</v>
      </c>
      <c r="D4" s="14">
        <f>K18</f>
        <v>0</v>
      </c>
      <c r="E4" s="14">
        <f>N18</f>
        <v>0</v>
      </c>
      <c r="F4" s="14">
        <f>Q18</f>
        <v>0</v>
      </c>
      <c r="G4" s="14">
        <f>T18</f>
        <v>0</v>
      </c>
      <c r="H4" s="14">
        <f>W18</f>
        <v>0</v>
      </c>
      <c r="I4" s="14">
        <f>Z18</f>
        <v>0</v>
      </c>
      <c r="J4" s="14">
        <f>AC18</f>
        <v>0</v>
      </c>
      <c r="K4" s="14">
        <f>AF18</f>
        <v>0</v>
      </c>
      <c r="L4" s="14">
        <f>AI18</f>
        <v>0</v>
      </c>
      <c r="M4" s="14">
        <f>AL18</f>
        <v>0</v>
      </c>
      <c r="N4" s="15">
        <f>AO18</f>
        <v>0</v>
      </c>
      <c r="O4" s="15">
        <f>AR18</f>
        <v>0</v>
      </c>
      <c r="P4" s="15">
        <f>AU18</f>
        <v>0</v>
      </c>
      <c r="V4" s="87" t="s">
        <v>35</v>
      </c>
      <c r="W4" s="88"/>
      <c r="X4" s="87" t="s">
        <v>36</v>
      </c>
      <c r="Y4" s="88"/>
    </row>
    <row r="5" spans="1:47" x14ac:dyDescent="0.25">
      <c r="A5" s="9" t="s">
        <v>6</v>
      </c>
      <c r="B5" s="14">
        <f>E19</f>
        <v>0</v>
      </c>
      <c r="C5" s="14">
        <f>H19</f>
        <v>0</v>
      </c>
      <c r="D5" s="14">
        <f>K19</f>
        <v>0</v>
      </c>
      <c r="E5" s="14">
        <f>N19</f>
        <v>0</v>
      </c>
      <c r="F5" s="14">
        <f>Q19</f>
        <v>0</v>
      </c>
      <c r="G5" s="14">
        <f>T19</f>
        <v>0</v>
      </c>
      <c r="H5" s="14">
        <f>W19</f>
        <v>0</v>
      </c>
      <c r="I5" s="14">
        <f>Z19</f>
        <v>0</v>
      </c>
      <c r="J5" s="14">
        <f>AC19</f>
        <v>0</v>
      </c>
      <c r="K5" s="14">
        <f>AF19</f>
        <v>0</v>
      </c>
      <c r="L5" s="14">
        <f>AI19</f>
        <v>0</v>
      </c>
      <c r="M5" s="14">
        <f>AL19</f>
        <v>0</v>
      </c>
      <c r="N5" s="15">
        <f>AO19</f>
        <v>0</v>
      </c>
      <c r="O5" s="15">
        <f>AR19</f>
        <v>0</v>
      </c>
      <c r="P5" s="15">
        <f>AU19</f>
        <v>0</v>
      </c>
      <c r="V5" s="87">
        <v>3</v>
      </c>
      <c r="W5" s="88"/>
      <c r="X5" s="87">
        <v>67</v>
      </c>
      <c r="Y5" s="88"/>
    </row>
    <row r="6" spans="1:47" x14ac:dyDescent="0.25">
      <c r="A6" s="9" t="s">
        <v>5</v>
      </c>
      <c r="B6" s="14">
        <f>E20</f>
        <v>0</v>
      </c>
      <c r="C6" s="14">
        <f>H20</f>
        <v>0</v>
      </c>
      <c r="D6" s="14">
        <f>K20</f>
        <v>0</v>
      </c>
      <c r="E6" s="14">
        <f>N20</f>
        <v>0</v>
      </c>
      <c r="F6" s="14">
        <f>Q20</f>
        <v>0</v>
      </c>
      <c r="G6" s="14">
        <f>T20</f>
        <v>0</v>
      </c>
      <c r="H6" s="14">
        <f>W20</f>
        <v>0</v>
      </c>
      <c r="I6" s="14">
        <f>Z20</f>
        <v>0</v>
      </c>
      <c r="J6" s="14">
        <f>AC20</f>
        <v>0</v>
      </c>
      <c r="K6" s="14">
        <f>AF20</f>
        <v>0</v>
      </c>
      <c r="L6" s="14">
        <f>AI20</f>
        <v>0</v>
      </c>
      <c r="M6" s="14">
        <f>AL20</f>
        <v>0</v>
      </c>
      <c r="N6" s="15">
        <f>AO20</f>
        <v>0</v>
      </c>
      <c r="O6" s="15">
        <f>AR20</f>
        <v>0</v>
      </c>
      <c r="P6" s="15">
        <f>AU20</f>
        <v>0</v>
      </c>
      <c r="V6" s="87">
        <v>2</v>
      </c>
      <c r="W6" s="88"/>
      <c r="X6" s="87">
        <v>34</v>
      </c>
      <c r="Y6" s="88"/>
    </row>
    <row r="7" spans="1:47" x14ac:dyDescent="0.25">
      <c r="A7" s="9" t="s">
        <v>4</v>
      </c>
      <c r="B7" s="14">
        <f>E21</f>
        <v>0</v>
      </c>
      <c r="C7" s="14">
        <f>H21</f>
        <v>0</v>
      </c>
      <c r="D7" s="14">
        <f>K21</f>
        <v>0</v>
      </c>
      <c r="E7" s="14">
        <f>N21</f>
        <v>0</v>
      </c>
      <c r="F7" s="14">
        <f>Q21</f>
        <v>0</v>
      </c>
      <c r="G7" s="14">
        <f>T21</f>
        <v>0</v>
      </c>
      <c r="H7" s="14">
        <f>W21</f>
        <v>0</v>
      </c>
      <c r="I7" s="14">
        <f>Z21</f>
        <v>0</v>
      </c>
      <c r="J7" s="14">
        <f>AC21</f>
        <v>0</v>
      </c>
      <c r="K7" s="14">
        <f>AF21</f>
        <v>0</v>
      </c>
      <c r="L7" s="14">
        <f>AI21</f>
        <v>0</v>
      </c>
      <c r="M7" s="14">
        <f>AL21</f>
        <v>0</v>
      </c>
      <c r="N7" s="15">
        <f>AO21</f>
        <v>0</v>
      </c>
      <c r="O7" s="15">
        <f>AR21</f>
        <v>0</v>
      </c>
      <c r="P7" s="15">
        <f>AU21</f>
        <v>0</v>
      </c>
      <c r="V7" s="87">
        <v>1</v>
      </c>
      <c r="W7" s="88"/>
      <c r="X7" s="87">
        <v>0</v>
      </c>
      <c r="Y7" s="88"/>
    </row>
    <row r="14" spans="1:47" ht="15.75" x14ac:dyDescent="0.25">
      <c r="B14" s="49" t="s">
        <v>38</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row>
    <row r="15" spans="1:47" ht="15.75" x14ac:dyDescent="0.25">
      <c r="A15" s="93" t="s">
        <v>8</v>
      </c>
      <c r="B15" s="12"/>
      <c r="C15" s="84" t="s">
        <v>18</v>
      </c>
      <c r="D15" s="84"/>
      <c r="E15" s="84"/>
      <c r="F15" s="84" t="s">
        <v>19</v>
      </c>
      <c r="G15" s="84"/>
      <c r="H15" s="84"/>
      <c r="I15" s="84" t="s">
        <v>20</v>
      </c>
      <c r="J15" s="84"/>
      <c r="K15" s="84"/>
      <c r="L15" s="84" t="s">
        <v>21</v>
      </c>
      <c r="M15" s="84"/>
      <c r="N15" s="84"/>
      <c r="O15" s="84" t="s">
        <v>22</v>
      </c>
      <c r="P15" s="84"/>
      <c r="Q15" s="84"/>
      <c r="R15" s="84" t="s">
        <v>23</v>
      </c>
      <c r="S15" s="84"/>
      <c r="T15" s="84"/>
      <c r="U15" s="84" t="s">
        <v>24</v>
      </c>
      <c r="V15" s="84"/>
      <c r="W15" s="84"/>
      <c r="X15" s="84" t="s">
        <v>25</v>
      </c>
      <c r="Y15" s="84"/>
      <c r="Z15" s="84"/>
      <c r="AA15" s="84" t="s">
        <v>26</v>
      </c>
      <c r="AB15" s="84"/>
      <c r="AC15" s="84"/>
      <c r="AD15" s="84" t="s">
        <v>27</v>
      </c>
      <c r="AE15" s="84"/>
      <c r="AF15" s="84"/>
      <c r="AG15" s="84" t="s">
        <v>28</v>
      </c>
      <c r="AH15" s="84"/>
      <c r="AI15" s="84"/>
      <c r="AJ15" s="84" t="s">
        <v>29</v>
      </c>
      <c r="AK15" s="84"/>
      <c r="AL15" s="84"/>
      <c r="AM15" s="89" t="s">
        <v>30</v>
      </c>
      <c r="AN15" s="89"/>
      <c r="AO15" s="89"/>
      <c r="AP15" s="89" t="s">
        <v>31</v>
      </c>
      <c r="AQ15" s="89"/>
      <c r="AR15" s="89"/>
      <c r="AS15" s="89" t="s">
        <v>32</v>
      </c>
      <c r="AT15" s="89"/>
      <c r="AU15" s="89"/>
    </row>
    <row r="16" spans="1:47" ht="15.75" x14ac:dyDescent="0.25">
      <c r="A16" s="94"/>
      <c r="B16" s="12"/>
      <c r="C16" s="13" t="s">
        <v>39</v>
      </c>
      <c r="D16" s="12" t="s">
        <v>40</v>
      </c>
      <c r="E16" s="12" t="s">
        <v>41</v>
      </c>
      <c r="F16" s="13" t="s">
        <v>39</v>
      </c>
      <c r="G16" s="12" t="s">
        <v>40</v>
      </c>
      <c r="H16" s="12" t="s">
        <v>41</v>
      </c>
      <c r="I16" s="13" t="s">
        <v>39</v>
      </c>
      <c r="J16" s="12" t="s">
        <v>40</v>
      </c>
      <c r="K16" s="12" t="s">
        <v>41</v>
      </c>
      <c r="L16" s="13" t="s">
        <v>39</v>
      </c>
      <c r="M16" s="12" t="s">
        <v>40</v>
      </c>
      <c r="N16" s="12" t="s">
        <v>41</v>
      </c>
      <c r="O16" s="13" t="s">
        <v>39</v>
      </c>
      <c r="P16" s="12" t="s">
        <v>40</v>
      </c>
      <c r="Q16" s="12" t="s">
        <v>41</v>
      </c>
      <c r="R16" s="13" t="s">
        <v>39</v>
      </c>
      <c r="S16" s="12" t="s">
        <v>40</v>
      </c>
      <c r="T16" s="12" t="s">
        <v>41</v>
      </c>
      <c r="U16" s="13" t="s">
        <v>39</v>
      </c>
      <c r="V16" s="12" t="s">
        <v>40</v>
      </c>
      <c r="W16" s="12" t="s">
        <v>41</v>
      </c>
      <c r="X16" s="13" t="s">
        <v>39</v>
      </c>
      <c r="Y16" s="12" t="s">
        <v>40</v>
      </c>
      <c r="Z16" s="12" t="s">
        <v>41</v>
      </c>
      <c r="AA16" s="13" t="s">
        <v>39</v>
      </c>
      <c r="AB16" s="12" t="s">
        <v>40</v>
      </c>
      <c r="AC16" s="12" t="s">
        <v>41</v>
      </c>
      <c r="AD16" s="13" t="s">
        <v>39</v>
      </c>
      <c r="AE16" s="12" t="s">
        <v>40</v>
      </c>
      <c r="AF16" s="12" t="s">
        <v>41</v>
      </c>
      <c r="AG16" s="13" t="s">
        <v>39</v>
      </c>
      <c r="AH16" s="12" t="s">
        <v>40</v>
      </c>
      <c r="AI16" s="12" t="s">
        <v>41</v>
      </c>
      <c r="AJ16" s="13" t="s">
        <v>39</v>
      </c>
      <c r="AK16" s="12" t="s">
        <v>40</v>
      </c>
      <c r="AL16" s="12" t="s">
        <v>41</v>
      </c>
      <c r="AM16" s="16" t="s">
        <v>39</v>
      </c>
      <c r="AN16" s="17" t="s">
        <v>40</v>
      </c>
      <c r="AO16" s="17" t="s">
        <v>41</v>
      </c>
      <c r="AP16" s="16" t="s">
        <v>39</v>
      </c>
      <c r="AQ16" s="17" t="s">
        <v>40</v>
      </c>
      <c r="AR16" s="17" t="s">
        <v>41</v>
      </c>
      <c r="AS16" s="16" t="s">
        <v>39</v>
      </c>
      <c r="AT16" s="17" t="s">
        <v>40</v>
      </c>
      <c r="AU16" s="17" t="s">
        <v>41</v>
      </c>
    </row>
    <row r="17" spans="1:47" ht="15.75" x14ac:dyDescent="0.25">
      <c r="A17" s="94"/>
      <c r="B17" s="11" t="s">
        <v>3</v>
      </c>
      <c r="C17" s="12">
        <v>5</v>
      </c>
      <c r="D17" s="12"/>
      <c r="E17" s="12">
        <f>IF((D17/C17)*100&gt;=$X$5,3,IF((D17/C17)*100&gt;=$X$6,2,IF((D17/C17)*100&gt;$X$7,1,0)))</f>
        <v>0</v>
      </c>
      <c r="F17" s="12">
        <v>13</v>
      </c>
      <c r="G17" s="12"/>
      <c r="H17" s="12">
        <f>IF((G17/F17)*100&gt;=$X$5,3,IF((G17/F17)*100&gt;=$X$6,2,IF((G17/F17)*100&gt;$X$7,1,0)))</f>
        <v>0</v>
      </c>
      <c r="I17" s="12">
        <v>14</v>
      </c>
      <c r="J17" s="12"/>
      <c r="K17" s="12">
        <f>IF((J17/I17)*100&gt;=$X$5,3,IF((J17/I17)*100&gt;=$X$6,2,IF((J17/I17)*100&gt;$X$7,1,0)))</f>
        <v>0</v>
      </c>
      <c r="L17" s="12">
        <v>8</v>
      </c>
      <c r="M17" s="12"/>
      <c r="N17" s="12">
        <f>IF((M17/L17)*100&gt;=$X$5,3,IF((M17/L17)*100&gt;=$X$6,2,IF((M17/L17)*100&gt;$X$7,1,0)))</f>
        <v>0</v>
      </c>
      <c r="O17" s="12">
        <v>6</v>
      </c>
      <c r="P17" s="12"/>
      <c r="Q17" s="12">
        <f>IF((P17/O17)*100&gt;=$X$5,3,IF((P17/O17)*100&gt;=$X$6,2,IF((P17/O17)*100&gt;$X$7,1,0)))</f>
        <v>0</v>
      </c>
      <c r="R17" s="12">
        <v>2</v>
      </c>
      <c r="S17" s="12"/>
      <c r="T17" s="12">
        <f>IF((S17/R17)*100&gt;=$X$5,3,IF((S17/R17)*100&gt;=$X$6,2,IF((S17/R17)*100&gt;$X$7,1,0)))</f>
        <v>0</v>
      </c>
      <c r="U17" s="12">
        <v>4</v>
      </c>
      <c r="V17" s="12"/>
      <c r="W17" s="12">
        <f>IF((V17/U17)*100&gt;=$X$5,3,IF((V17/U17)*100&gt;=$X$6,2,IF((V17/U17)*100&gt;$X$7,1,0)))</f>
        <v>0</v>
      </c>
      <c r="X17" s="12">
        <v>3</v>
      </c>
      <c r="Y17" s="12"/>
      <c r="Z17" s="12">
        <f>IF((Y17/X17)*100&gt;=$X$5,3,IF((Y17/X17)*100&gt;=$X$6,2,IF((Y17/X17)*100&gt;$X$7,1,0)))</f>
        <v>0</v>
      </c>
      <c r="AA17" s="12">
        <v>7</v>
      </c>
      <c r="AB17" s="12"/>
      <c r="AC17" s="12">
        <f>IF((AB17/AA17)*100&gt;=$X$5,3,IF((AB17/AA17)*100&gt;=$X$6,2,IF((AB17/AA17)*100&gt;$X$7,1,0)))</f>
        <v>0</v>
      </c>
      <c r="AD17" s="12">
        <v>7</v>
      </c>
      <c r="AE17" s="12"/>
      <c r="AF17" s="12">
        <f>IF((AE17/AD17)*100&gt;=$X$5,3,IF((AE17/AD17)*100&gt;=$X$6,2,IF((AE17/AD17)*100&gt;$X$7,1,0)))</f>
        <v>0</v>
      </c>
      <c r="AG17" s="12">
        <v>5</v>
      </c>
      <c r="AH17" s="12"/>
      <c r="AI17" s="12">
        <f>IF((AH17/AG17)*100&gt;=$X$5,3,IF((AH17/AG17)*100&gt;=$X$6,2,IF((AH17/AG17)*100&gt;$X$7,1,0)))</f>
        <v>0</v>
      </c>
      <c r="AJ17" s="12">
        <v>6</v>
      </c>
      <c r="AK17" s="12"/>
      <c r="AL17" s="12">
        <f>IF((AK17/AJ17)*100&gt;=$X$5,3,IF((AK17/AJ17)*100&gt;=$X$6,2,IF((AK17/AJ17)*100&gt;$X$7,1,0)))</f>
        <v>0</v>
      </c>
      <c r="AM17" s="16">
        <v>2</v>
      </c>
      <c r="AN17" s="17"/>
      <c r="AO17" s="17">
        <f>IF((AN17/AM17)*100&gt;=$X$5,3,IF((AN17/AM17)*100&gt;=$X$6,2,IF((AN17/AM17)*100&gt;$X$7,1,0)))</f>
        <v>0</v>
      </c>
      <c r="AP17" s="16">
        <v>2</v>
      </c>
      <c r="AQ17" s="17"/>
      <c r="AR17" s="17">
        <f>IF((AQ17/AP17)*100&gt;=$X$5,3,IF((AQ17/AP17)*100&gt;=$X$6,2,IF((AQ17/AP17)*100&gt;$X$7,1,0)))</f>
        <v>0</v>
      </c>
      <c r="AS17" s="16">
        <v>2</v>
      </c>
      <c r="AT17" s="17"/>
      <c r="AU17" s="17">
        <f>IF((AT17/AS17)*100&gt;=$X$5,3,IF((AT17/AS17)*100&gt;=$X$6,2,IF((AT17/AS17)*100&gt;$X$7,1,0)))</f>
        <v>0</v>
      </c>
    </row>
    <row r="18" spans="1:47" ht="15.75" x14ac:dyDescent="0.25">
      <c r="A18" s="94"/>
      <c r="B18" s="11" t="s">
        <v>7</v>
      </c>
      <c r="C18" s="12">
        <v>5</v>
      </c>
      <c r="D18" s="12"/>
      <c r="E18" s="12">
        <f>IF((D18/C18)*100&gt;=$X$5,3,IF((D18/C18)*100&gt;=$X$6,2,IF((D18/C18)*100&gt;$X$7,1,0)))</f>
        <v>0</v>
      </c>
      <c r="F18" s="12">
        <v>13</v>
      </c>
      <c r="G18" s="12"/>
      <c r="H18" s="12">
        <f>IF((G18/F18)*100&gt;=$X$5,3,IF((G18/F18)*100&gt;=$X$6,2,IF((G18/F18)*100&gt;$X$7,1,0)))</f>
        <v>0</v>
      </c>
      <c r="I18" s="12">
        <v>14</v>
      </c>
      <c r="J18" s="12"/>
      <c r="K18" s="12">
        <f>IF((J18/I18)*100&gt;=$X$5,3,IF((J18/I18)*100&gt;=$X$6,2,IF((J18/I18)*100&gt;$X$7,1,0)))</f>
        <v>0</v>
      </c>
      <c r="L18" s="12">
        <v>8</v>
      </c>
      <c r="M18" s="12"/>
      <c r="N18" s="12">
        <f>IF((M18/L18)*100&gt;=$X$5,3,IF((M18/L18)*100&gt;=$X$6,2,IF((M18/L18)*100&gt;$X$7,1,0)))</f>
        <v>0</v>
      </c>
      <c r="O18" s="12">
        <v>6</v>
      </c>
      <c r="P18" s="12"/>
      <c r="Q18" s="12">
        <f>IF((P18/O18)*100&gt;=$X$5,3,IF((P18/O18)*100&gt;=$X$6,2,IF((P18/O18)*100&gt;$X$7,1,0)))</f>
        <v>0</v>
      </c>
      <c r="R18" s="12">
        <v>2</v>
      </c>
      <c r="S18" s="12"/>
      <c r="T18" s="12">
        <f>IF((S18/R18)*100&gt;=$X$5,3,IF((S18/R18)*100&gt;=$X$6,2,IF((S18/R18)*100&gt;$X$7,1,0)))</f>
        <v>0</v>
      </c>
      <c r="U18" s="12">
        <v>4</v>
      </c>
      <c r="V18" s="12"/>
      <c r="W18" s="12">
        <f>IF((V18/U18)*100&gt;=$X$5,3,IF((V18/U18)*100&gt;=$X$6,2,IF((V18/U18)*100&gt;$X$7,1,0)))</f>
        <v>0</v>
      </c>
      <c r="X18" s="12">
        <v>3</v>
      </c>
      <c r="Y18" s="12"/>
      <c r="Z18" s="12">
        <f>IF((Y18/X18)*100&gt;=$X$5,3,IF((Y18/X18)*100&gt;=$X$6,2,IF((Y18/X18)*100&gt;$X$7,1,0)))</f>
        <v>0</v>
      </c>
      <c r="AA18" s="12">
        <v>7</v>
      </c>
      <c r="AB18" s="12"/>
      <c r="AC18" s="12">
        <f>IF((AB18/AA18)*100&gt;=$X$5,3,IF((AB18/AA18)*100&gt;=$X$6,2,IF((AB18/AA18)*100&gt;$X$7,1,0)))</f>
        <v>0</v>
      </c>
      <c r="AD18" s="12">
        <v>7</v>
      </c>
      <c r="AE18" s="12"/>
      <c r="AF18" s="12">
        <f>IF((AE18/AD18)*100&gt;=$X$5,3,IF((AE18/AD18)*100&gt;=$X$6,2,IF((AE18/AD18)*100&gt;$X$7,1,0)))</f>
        <v>0</v>
      </c>
      <c r="AG18" s="12">
        <v>5</v>
      </c>
      <c r="AH18" s="12"/>
      <c r="AI18" s="12">
        <f>IF((AH18/AG18)*100&gt;=$X$5,3,IF((AH18/AG18)*100&gt;=$X$6,2,IF((AH18/AG18)*100&gt;$X$7,1,0)))</f>
        <v>0</v>
      </c>
      <c r="AJ18" s="12">
        <v>6</v>
      </c>
      <c r="AK18" s="12"/>
      <c r="AL18" s="12">
        <f>IF((AK18/AJ18)*100&gt;=$X$5,3,IF((AK18/AJ18)*100&gt;=$X$6,2,IF((AK18/AJ18)*100&gt;$X$7,1,0)))</f>
        <v>0</v>
      </c>
      <c r="AM18" s="16">
        <v>2</v>
      </c>
      <c r="AN18" s="17"/>
      <c r="AO18" s="17">
        <f>IF((AN18/AM18)*100&gt;=$X$5,3,IF((AN18/AM18)*100&gt;=$X$6,2,IF((AN18/AM18)*100&gt;$X$7,1,0)))</f>
        <v>0</v>
      </c>
      <c r="AP18" s="16">
        <v>2</v>
      </c>
      <c r="AQ18" s="17"/>
      <c r="AR18" s="17">
        <f>IF((AQ18/AP18)*100&gt;=$X$5,3,IF((AQ18/AP18)*100&gt;=$X$6,2,IF((AQ18/AP18)*100&gt;$X$7,1,0)))</f>
        <v>0</v>
      </c>
      <c r="AS18" s="16">
        <v>2</v>
      </c>
      <c r="AT18" s="17"/>
      <c r="AU18" s="17">
        <f>IF((AT18/AS18)*100&gt;=$X$5,3,IF((AT18/AS18)*100&gt;=$X$6,2,IF((AT18/AS18)*100&gt;$X$7,1,0)))</f>
        <v>0</v>
      </c>
    </row>
    <row r="19" spans="1:47" ht="15.75" x14ac:dyDescent="0.25">
      <c r="A19" s="94"/>
      <c r="B19" s="11" t="s">
        <v>6</v>
      </c>
      <c r="C19" s="12">
        <v>5</v>
      </c>
      <c r="D19" s="12"/>
      <c r="E19" s="12">
        <f>IF((D19/C19)*100&gt;=$X$5,3,IF((D19/C19)*100&gt;=$X$6,2,IF((D19/C19)*100&gt;$X$7,1,0)))</f>
        <v>0</v>
      </c>
      <c r="F19" s="12">
        <v>13</v>
      </c>
      <c r="G19" s="12"/>
      <c r="H19" s="12">
        <f>IF((G19/F19)*100&gt;=$X$5,3,IF((G19/F19)*100&gt;=$X$6,2,IF((G19/F19)*100&gt;$X$7,1,0)))</f>
        <v>0</v>
      </c>
      <c r="I19" s="12">
        <v>14</v>
      </c>
      <c r="J19" s="12"/>
      <c r="K19" s="12">
        <f>IF((J19/I19)*100&gt;=$X$5,3,IF((J19/I19)*100&gt;=$X$6,2,IF((J19/I19)*100&gt;$X$7,1,0)))</f>
        <v>0</v>
      </c>
      <c r="L19" s="12">
        <v>8</v>
      </c>
      <c r="M19" s="12"/>
      <c r="N19" s="12">
        <f>IF((M19/L19)*100&gt;=$X$5,3,IF((M19/L19)*100&gt;=$X$6,2,IF((M19/L19)*100&gt;$X$7,1,0)))</f>
        <v>0</v>
      </c>
      <c r="O19" s="12">
        <v>6</v>
      </c>
      <c r="P19" s="12"/>
      <c r="Q19" s="12">
        <f>IF((P19/O19)*100&gt;=$X$5,3,IF((P19/O19)*100&gt;=$X$6,2,IF((P19/O19)*100&gt;$X$7,1,0)))</f>
        <v>0</v>
      </c>
      <c r="R19" s="12">
        <v>2</v>
      </c>
      <c r="S19" s="12"/>
      <c r="T19" s="12">
        <f>IF((S19/R19)*100&gt;=$X$5,3,IF((S19/R19)*100&gt;=$X$6,2,IF((S19/R19)*100&gt;$X$7,1,0)))</f>
        <v>0</v>
      </c>
      <c r="U19" s="12">
        <v>4</v>
      </c>
      <c r="V19" s="12"/>
      <c r="W19" s="12">
        <f>IF((V19/U19)*100&gt;=$X$5,3,IF((V19/U19)*100&gt;=$X$6,2,IF((V19/U19)*100&gt;$X$7,1,0)))</f>
        <v>0</v>
      </c>
      <c r="X19" s="12">
        <v>3</v>
      </c>
      <c r="Y19" s="12"/>
      <c r="Z19" s="12">
        <f>IF((Y19/X19)*100&gt;=$X$5,3,IF((Y19/X19)*100&gt;=$X$6,2,IF((Y19/X19)*100&gt;$X$7,1,0)))</f>
        <v>0</v>
      </c>
      <c r="AA19" s="12">
        <v>7</v>
      </c>
      <c r="AB19" s="12"/>
      <c r="AC19" s="12">
        <f>IF((AB19/AA19)*100&gt;=$X$5,3,IF((AB19/AA19)*100&gt;=$X$6,2,IF((AB19/AA19)*100&gt;$X$7,1,0)))</f>
        <v>0</v>
      </c>
      <c r="AD19" s="12">
        <v>7</v>
      </c>
      <c r="AE19" s="12"/>
      <c r="AF19" s="12">
        <f>IF((AE19/AD19)*100&gt;=$X$5,3,IF((AE19/AD19)*100&gt;=$X$6,2,IF((AE19/AD19)*100&gt;$X$7,1,0)))</f>
        <v>0</v>
      </c>
      <c r="AG19" s="12">
        <v>5</v>
      </c>
      <c r="AH19" s="12"/>
      <c r="AI19" s="12">
        <f>IF((AH19/AG19)*100&gt;=$X$5,3,IF((AH19/AG19)*100&gt;=$X$6,2,IF((AH19/AG19)*100&gt;$X$7,1,0)))</f>
        <v>0</v>
      </c>
      <c r="AJ19" s="12">
        <v>6</v>
      </c>
      <c r="AK19" s="12"/>
      <c r="AL19" s="12">
        <f>IF((AK19/AJ19)*100&gt;=$X$5,3,IF((AK19/AJ19)*100&gt;=$X$6,2,IF((AK19/AJ19)*100&gt;$X$7,1,0)))</f>
        <v>0</v>
      </c>
      <c r="AM19" s="16">
        <v>2</v>
      </c>
      <c r="AN19" s="17"/>
      <c r="AO19" s="17">
        <f>IF((AN19/AM19)*100&gt;=$X$5,3,IF((AN19/AM19)*100&gt;=$X$6,2,IF((AN19/AM19)*100&gt;$X$7,1,0)))</f>
        <v>0</v>
      </c>
      <c r="AP19" s="16">
        <v>2</v>
      </c>
      <c r="AQ19" s="17"/>
      <c r="AR19" s="17">
        <f>IF((AQ19/AP19)*100&gt;=$X$5,3,IF((AQ19/AP19)*100&gt;=$X$6,2,IF((AQ19/AP19)*100&gt;$X$7,1,0)))</f>
        <v>0</v>
      </c>
      <c r="AS19" s="16">
        <v>2</v>
      </c>
      <c r="AT19" s="17"/>
      <c r="AU19" s="17">
        <f>IF((AT19/AS19)*100&gt;=$X$5,3,IF((AT19/AS19)*100&gt;=$X$6,2,IF((AT19/AS19)*100&gt;$X$7,1,0)))</f>
        <v>0</v>
      </c>
    </row>
    <row r="20" spans="1:47" ht="15.75" x14ac:dyDescent="0.25">
      <c r="A20" s="94"/>
      <c r="B20" s="11" t="s">
        <v>5</v>
      </c>
      <c r="C20" s="12">
        <v>5</v>
      </c>
      <c r="D20" s="12"/>
      <c r="E20" s="12">
        <f>IF((D20/C20)*100&gt;=$X$5,3,IF((D20/C20)*100&gt;=$X$6,2,IF((D20/C20)*100&gt;$X$7,1,0)))</f>
        <v>0</v>
      </c>
      <c r="F20" s="12">
        <v>13</v>
      </c>
      <c r="G20" s="12"/>
      <c r="H20" s="12">
        <f>IF((G20/F20)*100&gt;=$X$5,3,IF((G20/F20)*100&gt;=$X$6,2,IF((G20/F20)*100&gt;$X$7,1,0)))</f>
        <v>0</v>
      </c>
      <c r="I20" s="12">
        <v>14</v>
      </c>
      <c r="J20" s="12"/>
      <c r="K20" s="12">
        <f>IF((J20/I20)*100&gt;=$X$5,3,IF((J20/I20)*100&gt;=$X$6,2,IF((J20/I20)*100&gt;$X$7,1,0)))</f>
        <v>0</v>
      </c>
      <c r="L20" s="12">
        <v>8</v>
      </c>
      <c r="M20" s="12"/>
      <c r="N20" s="12">
        <f>IF((M20/L20)*100&gt;=$X$5,3,IF((M20/L20)*100&gt;=$X$6,2,IF((M20/L20)*100&gt;$X$7,1,0)))</f>
        <v>0</v>
      </c>
      <c r="O20" s="12">
        <v>6</v>
      </c>
      <c r="P20" s="12"/>
      <c r="Q20" s="12">
        <f>IF((P20/O20)*100&gt;=$X$5,3,IF((P20/O20)*100&gt;=$X$6,2,IF((P20/O20)*100&gt;$X$7,1,0)))</f>
        <v>0</v>
      </c>
      <c r="R20" s="12">
        <v>2</v>
      </c>
      <c r="S20" s="12"/>
      <c r="T20" s="12">
        <f>IF((S20/R20)*100&gt;=$X$5,3,IF((S20/R20)*100&gt;=$X$6,2,IF((S20/R20)*100&gt;$X$7,1,0)))</f>
        <v>0</v>
      </c>
      <c r="U20" s="12">
        <v>4</v>
      </c>
      <c r="V20" s="12"/>
      <c r="W20" s="12">
        <f>IF((V20/U20)*100&gt;=$X$5,3,IF((V20/U20)*100&gt;=$X$6,2,IF((V20/U20)*100&gt;$X$7,1,0)))</f>
        <v>0</v>
      </c>
      <c r="X20" s="12">
        <v>3</v>
      </c>
      <c r="Y20" s="12"/>
      <c r="Z20" s="12">
        <f>IF((Y20/X20)*100&gt;=$X$5,3,IF((Y20/X20)*100&gt;=$X$6,2,IF((Y20/X20)*100&gt;$X$7,1,0)))</f>
        <v>0</v>
      </c>
      <c r="AA20" s="12">
        <v>7</v>
      </c>
      <c r="AB20" s="12"/>
      <c r="AC20" s="12">
        <f>IF((AB20/AA20)*100&gt;=$X$5,3,IF((AB20/AA20)*100&gt;=$X$6,2,IF((AB20/AA20)*100&gt;$X$7,1,0)))</f>
        <v>0</v>
      </c>
      <c r="AD20" s="12">
        <v>7</v>
      </c>
      <c r="AE20" s="12"/>
      <c r="AF20" s="12">
        <f>IF((AE20/AD20)*100&gt;=$X$5,3,IF((AE20/AD20)*100&gt;=$X$6,2,IF((AE20/AD20)*100&gt;$X$7,1,0)))</f>
        <v>0</v>
      </c>
      <c r="AG20" s="12">
        <v>5</v>
      </c>
      <c r="AH20" s="12"/>
      <c r="AI20" s="12">
        <f>IF((AH20/AG20)*100&gt;=$X$5,3,IF((AH20/AG20)*100&gt;=$X$6,2,IF((AH20/AG20)*100&gt;$X$7,1,0)))</f>
        <v>0</v>
      </c>
      <c r="AJ20" s="12">
        <v>6</v>
      </c>
      <c r="AK20" s="12"/>
      <c r="AL20" s="12">
        <f>IF((AK20/AJ20)*100&gt;=$X$5,3,IF((AK20/AJ20)*100&gt;=$X$6,2,IF((AK20/AJ20)*100&gt;$X$7,1,0)))</f>
        <v>0</v>
      </c>
      <c r="AM20" s="16">
        <v>2</v>
      </c>
      <c r="AN20" s="17"/>
      <c r="AO20" s="17">
        <f>IF((AN20/AM20)*100&gt;=$X$5,3,IF((AN20/AM20)*100&gt;=$X$6,2,IF((AN20/AM20)*100&gt;$X$7,1,0)))</f>
        <v>0</v>
      </c>
      <c r="AP20" s="16">
        <v>2</v>
      </c>
      <c r="AQ20" s="17"/>
      <c r="AR20" s="17">
        <f>IF((AQ20/AP20)*100&gt;=$X$5,3,IF((AQ20/AP20)*100&gt;=$X$6,2,IF((AQ20/AP20)*100&gt;$X$7,1,0)))</f>
        <v>0</v>
      </c>
      <c r="AS20" s="16">
        <v>2</v>
      </c>
      <c r="AT20" s="17"/>
      <c r="AU20" s="17">
        <f>IF((AT20/AS20)*100&gt;=$X$5,3,IF((AT20/AS20)*100&gt;=$X$6,2,IF((AT20/AS20)*100&gt;$X$7,1,0)))</f>
        <v>0</v>
      </c>
    </row>
    <row r="21" spans="1:47" ht="15.75" x14ac:dyDescent="0.25">
      <c r="A21" s="95"/>
      <c r="B21" s="11" t="s">
        <v>4</v>
      </c>
      <c r="C21" s="12">
        <v>5</v>
      </c>
      <c r="D21" s="12"/>
      <c r="E21" s="12">
        <f>IF((D21/C21)*100&gt;=$X$5,3,IF((D21/C21)*100&gt;=$X$6,2,IF((D21/C21)*100&gt;$X$7,1,0)))</f>
        <v>0</v>
      </c>
      <c r="F21" s="12">
        <v>13</v>
      </c>
      <c r="G21" s="12"/>
      <c r="H21" s="12">
        <f>IF((G21/F21)*100&gt;=$X$5,3,IF((G21/F21)*100&gt;=$X$6,2,IF((G21/F21)*100&gt;$X$7,1,0)))</f>
        <v>0</v>
      </c>
      <c r="I21" s="12">
        <v>14</v>
      </c>
      <c r="J21" s="12"/>
      <c r="K21" s="12">
        <f>IF((J21/I21)*100&gt;=$X$5,3,IF((J21/I21)*100&gt;=$X$6,2,IF((J21/I21)*100&gt;$X$7,1,0)))</f>
        <v>0</v>
      </c>
      <c r="L21" s="12">
        <v>8</v>
      </c>
      <c r="M21" s="12"/>
      <c r="N21" s="12">
        <f>IF((M21/L21)*100&gt;=$X$5,3,IF((M21/L21)*100&gt;=$X$6,2,IF((M21/L21)*100&gt;$X$7,1,0)))</f>
        <v>0</v>
      </c>
      <c r="O21" s="12">
        <v>6</v>
      </c>
      <c r="P21" s="12"/>
      <c r="Q21" s="12">
        <f>IF((P21/O21)*100&gt;=$X$5,3,IF((P21/O21)*100&gt;=$X$6,2,IF((P21/O21)*100&gt;$X$7,1,0)))</f>
        <v>0</v>
      </c>
      <c r="R21" s="12">
        <v>2</v>
      </c>
      <c r="S21" s="12"/>
      <c r="T21" s="12">
        <f>IF((S21/R21)*100&gt;=$X$5,3,IF((S21/R21)*100&gt;=$X$6,2,IF((S21/R21)*100&gt;$X$7,1,0)))</f>
        <v>0</v>
      </c>
      <c r="U21" s="12">
        <v>4</v>
      </c>
      <c r="V21" s="12"/>
      <c r="W21" s="12">
        <f>IF((V21/U21)*100&gt;=$X$5,3,IF((V21/U21)*100&gt;=$X$6,2,IF((V21/U21)*100&gt;$X$7,1,0)))</f>
        <v>0</v>
      </c>
      <c r="X21" s="12">
        <v>3</v>
      </c>
      <c r="Y21" s="12"/>
      <c r="Z21" s="12">
        <f>IF((Y21/X21)*100&gt;=$X$5,3,IF((Y21/X21)*100&gt;=$X$6,2,IF((Y21/X21)*100&gt;$X$7,1,0)))</f>
        <v>0</v>
      </c>
      <c r="AA21" s="12">
        <v>7</v>
      </c>
      <c r="AB21" s="12"/>
      <c r="AC21" s="12">
        <f>IF((AB21/AA21)*100&gt;=$X$5,3,IF((AB21/AA21)*100&gt;=$X$6,2,IF((AB21/AA21)*100&gt;$X$7,1,0)))</f>
        <v>0</v>
      </c>
      <c r="AD21" s="12">
        <v>7</v>
      </c>
      <c r="AE21" s="12"/>
      <c r="AF21" s="12">
        <f>IF((AE21/AD21)*100&gt;=$X$5,3,IF((AE21/AD21)*100&gt;=$X$6,2,IF((AE21/AD21)*100&gt;$X$7,1,0)))</f>
        <v>0</v>
      </c>
      <c r="AG21" s="12">
        <v>5</v>
      </c>
      <c r="AH21" s="12"/>
      <c r="AI21" s="12">
        <f>IF((AH21/AG21)*100&gt;=$X$5,3,IF((AH21/AG21)*100&gt;=$X$6,2,IF((AH21/AG21)*100&gt;$X$7,1,0)))</f>
        <v>0</v>
      </c>
      <c r="AJ21" s="12">
        <v>6</v>
      </c>
      <c r="AK21" s="12"/>
      <c r="AL21" s="12">
        <f>IF((AK21/AJ21)*100&gt;=$X$5,3,IF((AK21/AJ21)*100&gt;=$X$6,2,IF((AK21/AJ21)*100&gt;$X$7,1,0)))</f>
        <v>0</v>
      </c>
      <c r="AM21" s="16">
        <v>2</v>
      </c>
      <c r="AN21" s="17"/>
      <c r="AO21" s="17">
        <f>IF((AN21/AM21)*100&gt;=$X$5,3,IF((AN21/AM21)*100&gt;=$X$6,2,IF((AN21/AM21)*100&gt;$X$7,1,0)))</f>
        <v>0</v>
      </c>
      <c r="AP21" s="16">
        <v>2</v>
      </c>
      <c r="AQ21" s="17"/>
      <c r="AR21" s="17">
        <f>IF((AQ21/AP21)*100&gt;=$X$5,3,IF((AQ21/AP21)*100&gt;=$X$6,2,IF((AQ21/AP21)*100&gt;$X$7,1,0)))</f>
        <v>0</v>
      </c>
      <c r="AS21" s="16">
        <v>2</v>
      </c>
      <c r="AT21" s="17"/>
      <c r="AU21" s="17">
        <f>IF((AT21/AS21)*100&gt;=$X$5,3,IF((AT21/AS21)*100&gt;=$X$6,2,IF((AT21/AS21)*100&gt;$X$7,1,0)))</f>
        <v>0</v>
      </c>
    </row>
    <row r="26" spans="1:47" ht="18.75" x14ac:dyDescent="0.3">
      <c r="A26" s="18" t="s">
        <v>42</v>
      </c>
      <c r="B26" s="7"/>
      <c r="C26" s="7"/>
      <c r="D26" s="7"/>
      <c r="E26" s="7"/>
      <c r="F26" s="7"/>
      <c r="G26" s="7"/>
    </row>
    <row r="27" spans="1:47" ht="18.75" x14ac:dyDescent="0.3">
      <c r="A27" s="90" t="s">
        <v>44</v>
      </c>
      <c r="B27" s="91"/>
      <c r="C27" s="91"/>
      <c r="D27" s="91"/>
      <c r="E27" s="91"/>
      <c r="F27" s="91"/>
      <c r="G27" s="92"/>
    </row>
    <row r="28" spans="1:47" ht="18.75" x14ac:dyDescent="0.3">
      <c r="A28" s="90" t="s">
        <v>45</v>
      </c>
      <c r="B28" s="91"/>
      <c r="C28" s="91"/>
      <c r="D28" s="91"/>
      <c r="E28" s="91"/>
      <c r="F28" s="91"/>
      <c r="G28" s="92"/>
    </row>
    <row r="29" spans="1:47" ht="18.75" x14ac:dyDescent="0.3">
      <c r="A29" s="90" t="s">
        <v>43</v>
      </c>
      <c r="B29" s="91"/>
      <c r="C29" s="91"/>
      <c r="D29" s="91"/>
      <c r="E29" s="91"/>
      <c r="F29" s="91"/>
      <c r="G29" s="92"/>
    </row>
  </sheetData>
  <mergeCells count="31">
    <mergeCell ref="AS15:AU15"/>
    <mergeCell ref="B14:AU14"/>
    <mergeCell ref="A27:G27"/>
    <mergeCell ref="A28:G28"/>
    <mergeCell ref="A29:G29"/>
    <mergeCell ref="AA15:AC15"/>
    <mergeCell ref="AD15:AF15"/>
    <mergeCell ref="AG15:AI15"/>
    <mergeCell ref="AJ15:AL15"/>
    <mergeCell ref="AM15:AO15"/>
    <mergeCell ref="AP15:AR15"/>
    <mergeCell ref="A15:A21"/>
    <mergeCell ref="F15:H15"/>
    <mergeCell ref="I15:K15"/>
    <mergeCell ref="L15:N15"/>
    <mergeCell ref="O15:Q15"/>
    <mergeCell ref="C15:E15"/>
    <mergeCell ref="U15:W15"/>
    <mergeCell ref="X15:Z15"/>
    <mergeCell ref="N1:P1"/>
    <mergeCell ref="B1:M1"/>
    <mergeCell ref="V1:Y1"/>
    <mergeCell ref="V4:W4"/>
    <mergeCell ref="X4:Y4"/>
    <mergeCell ref="V5:W5"/>
    <mergeCell ref="R15:T15"/>
    <mergeCell ref="V6:W6"/>
    <mergeCell ref="V7:W7"/>
    <mergeCell ref="X5:Y5"/>
    <mergeCell ref="X6:Y6"/>
    <mergeCell ref="X7:Y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Individual Time Table</vt:lpstr>
      <vt:lpstr>Course_Objectives_Outcomes</vt:lpstr>
      <vt:lpstr>PO_Competency_PI_CO</vt:lpstr>
      <vt:lpstr>CO-POMapping</vt:lpstr>
      <vt:lpstr>CO_PI_PO</vt:lpstr>
      <vt:lpstr>PO_Competency_PI_CO!Print_Titles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2024-09-22T13:36:47Z</dcterms:modified>
</cp:coreProperties>
</file>